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7955" windowHeight="11280"/>
  </bookViews>
  <sheets>
    <sheet name="protiststats" sheetId="1" r:id="rId1"/>
  </sheets>
  <calcPr calcId="145621"/>
</workbook>
</file>

<file path=xl/calcChain.xml><?xml version="1.0" encoding="utf-8"?>
<calcChain xmlns="http://schemas.openxmlformats.org/spreadsheetml/2006/main">
  <c r="AA84" i="1" l="1"/>
  <c r="AB84" i="1"/>
  <c r="AC84" i="1"/>
  <c r="AD84" i="1"/>
  <c r="AD155" i="1"/>
  <c r="AC155" i="1"/>
  <c r="AB155" i="1"/>
  <c r="AA155" i="1"/>
  <c r="AD154" i="1"/>
  <c r="AC154" i="1"/>
  <c r="AB154" i="1"/>
  <c r="AA154" i="1"/>
  <c r="AD152" i="1"/>
  <c r="AC152" i="1"/>
  <c r="AB152" i="1"/>
  <c r="AA152" i="1"/>
  <c r="AD150" i="1"/>
  <c r="AC150" i="1"/>
  <c r="AB150" i="1"/>
  <c r="AA150" i="1"/>
  <c r="AD149" i="1"/>
  <c r="AC149" i="1"/>
  <c r="AB149" i="1"/>
  <c r="AA149" i="1"/>
  <c r="AD148" i="1"/>
  <c r="AC148" i="1"/>
  <c r="AB148" i="1"/>
  <c r="AA148" i="1"/>
  <c r="AD147" i="1"/>
  <c r="AC147" i="1"/>
  <c r="AB147" i="1"/>
  <c r="AA147" i="1"/>
  <c r="AD146" i="1"/>
  <c r="AC146" i="1"/>
  <c r="AB146" i="1"/>
  <c r="AA146" i="1"/>
  <c r="AD145" i="1"/>
  <c r="AC145" i="1"/>
  <c r="AB145" i="1"/>
  <c r="AA145" i="1"/>
  <c r="AD144" i="1"/>
  <c r="AC144" i="1"/>
  <c r="AB144" i="1"/>
  <c r="AA144" i="1"/>
  <c r="AD143" i="1"/>
  <c r="AC143" i="1"/>
  <c r="AB143" i="1"/>
  <c r="AA143" i="1"/>
  <c r="AD142" i="1"/>
  <c r="AC142" i="1"/>
  <c r="AB142" i="1"/>
  <c r="AA142" i="1"/>
  <c r="AD141" i="1"/>
  <c r="AC141" i="1"/>
  <c r="AB141" i="1"/>
  <c r="AA141" i="1"/>
  <c r="AD140" i="1"/>
  <c r="AC140" i="1"/>
  <c r="AB140" i="1"/>
  <c r="AA140" i="1"/>
  <c r="AD139" i="1"/>
  <c r="AC139" i="1"/>
  <c r="AB139" i="1"/>
  <c r="AA139" i="1"/>
  <c r="AD138" i="1"/>
  <c r="AC138" i="1"/>
  <c r="AB138" i="1"/>
  <c r="AA138" i="1"/>
  <c r="AD137" i="1"/>
  <c r="AC137" i="1"/>
  <c r="AB137" i="1"/>
  <c r="AA137" i="1"/>
  <c r="AD136" i="1"/>
  <c r="AC136" i="1"/>
  <c r="AB136" i="1"/>
  <c r="AA136" i="1"/>
  <c r="AD135" i="1"/>
  <c r="AC135" i="1"/>
  <c r="AB135" i="1"/>
  <c r="AA135" i="1"/>
  <c r="AD133" i="1"/>
  <c r="AC133" i="1"/>
  <c r="AB133" i="1"/>
  <c r="AA133" i="1"/>
  <c r="AD131" i="1"/>
  <c r="AC131" i="1"/>
  <c r="AB131" i="1"/>
  <c r="AA131" i="1"/>
  <c r="AD129" i="1"/>
  <c r="AC129" i="1"/>
  <c r="AB129" i="1"/>
  <c r="AA129" i="1"/>
  <c r="AD128" i="1"/>
  <c r="AC128" i="1"/>
  <c r="AB128" i="1"/>
  <c r="AA128" i="1"/>
  <c r="AD127" i="1"/>
  <c r="AC127" i="1"/>
  <c r="AB127" i="1"/>
  <c r="AA127" i="1"/>
  <c r="AD125" i="1"/>
  <c r="AC125" i="1"/>
  <c r="AB125" i="1"/>
  <c r="AA125" i="1"/>
  <c r="AD124" i="1"/>
  <c r="AC124" i="1"/>
  <c r="AB124" i="1"/>
  <c r="AA124" i="1"/>
  <c r="AD123" i="1"/>
  <c r="AC123" i="1"/>
  <c r="AB123" i="1"/>
  <c r="AA123" i="1"/>
  <c r="AD121" i="1"/>
  <c r="AC121" i="1"/>
  <c r="AB121" i="1"/>
  <c r="AA121" i="1"/>
  <c r="AD120" i="1"/>
  <c r="AC120" i="1"/>
  <c r="AB120" i="1"/>
  <c r="AA120" i="1"/>
  <c r="AD119" i="1"/>
  <c r="AC119" i="1"/>
  <c r="AB119" i="1"/>
  <c r="AA119" i="1"/>
  <c r="AD117" i="1"/>
  <c r="AC117" i="1"/>
  <c r="AB117" i="1"/>
  <c r="AA117" i="1"/>
  <c r="AD115" i="1"/>
  <c r="AC115" i="1"/>
  <c r="AB115" i="1"/>
  <c r="AA115" i="1"/>
  <c r="AD114" i="1"/>
  <c r="AC114" i="1"/>
  <c r="AB114" i="1"/>
  <c r="AA114" i="1"/>
  <c r="AD113" i="1"/>
  <c r="AC113" i="1"/>
  <c r="AB113" i="1"/>
  <c r="AA113" i="1"/>
  <c r="AD112" i="1"/>
  <c r="AC112" i="1"/>
  <c r="AB112" i="1"/>
  <c r="AA112" i="1"/>
  <c r="AD111" i="1"/>
  <c r="AC111" i="1"/>
  <c r="AB111" i="1"/>
  <c r="AA111" i="1"/>
  <c r="AD109" i="1"/>
  <c r="AC109" i="1"/>
  <c r="AB109" i="1"/>
  <c r="AA109" i="1"/>
  <c r="AD108" i="1"/>
  <c r="AC108" i="1"/>
  <c r="AB108" i="1"/>
  <c r="AA108" i="1"/>
  <c r="AD107" i="1"/>
  <c r="AC107" i="1"/>
  <c r="AB107" i="1"/>
  <c r="AA107" i="1"/>
  <c r="AD106" i="1"/>
  <c r="AC106" i="1"/>
  <c r="AB106" i="1"/>
  <c r="AA106" i="1"/>
  <c r="AD105" i="1"/>
  <c r="AC105" i="1"/>
  <c r="AB105" i="1"/>
  <c r="AA105" i="1"/>
  <c r="AD104" i="1"/>
  <c r="AC104" i="1"/>
  <c r="AB104" i="1"/>
  <c r="AA104" i="1"/>
  <c r="AD103" i="1"/>
  <c r="AC103" i="1"/>
  <c r="AB103" i="1"/>
  <c r="AA103" i="1"/>
  <c r="AD102" i="1"/>
  <c r="AC102" i="1"/>
  <c r="AB102" i="1"/>
  <c r="AA102" i="1"/>
  <c r="AD101" i="1"/>
  <c r="AC101" i="1"/>
  <c r="AB101" i="1"/>
  <c r="AA101" i="1"/>
  <c r="AD100" i="1"/>
  <c r="AC100" i="1"/>
  <c r="AB100" i="1"/>
  <c r="AA100" i="1"/>
  <c r="AD99" i="1"/>
  <c r="AC99" i="1"/>
  <c r="AB99" i="1"/>
  <c r="AA99" i="1"/>
  <c r="AD98" i="1"/>
  <c r="AC98" i="1"/>
  <c r="AB98" i="1"/>
  <c r="AA98" i="1"/>
  <c r="AD97" i="1"/>
  <c r="AC97" i="1"/>
  <c r="AB97" i="1"/>
  <c r="AA97" i="1"/>
  <c r="AD96" i="1"/>
  <c r="AC96" i="1"/>
  <c r="AB96" i="1"/>
  <c r="AA96" i="1"/>
  <c r="AD95" i="1"/>
  <c r="AC95" i="1"/>
  <c r="AB95" i="1"/>
  <c r="AA95" i="1"/>
  <c r="AD94" i="1"/>
  <c r="AC94" i="1"/>
  <c r="AB94" i="1"/>
  <c r="AA94" i="1"/>
  <c r="AD93" i="1"/>
  <c r="AC93" i="1"/>
  <c r="AB93" i="1"/>
  <c r="AA93" i="1"/>
  <c r="AD92" i="1"/>
  <c r="AC92" i="1"/>
  <c r="AB92" i="1"/>
  <c r="AA92" i="1"/>
  <c r="AD91" i="1"/>
  <c r="AC91" i="1"/>
  <c r="AB91" i="1"/>
  <c r="AA91" i="1"/>
  <c r="AD90" i="1"/>
  <c r="AC90" i="1"/>
  <c r="AB90" i="1"/>
  <c r="AA90" i="1"/>
  <c r="AD88" i="1"/>
  <c r="AC88" i="1"/>
  <c r="AB88" i="1"/>
  <c r="AA88" i="1"/>
  <c r="AD86" i="1"/>
  <c r="AC86" i="1"/>
  <c r="AB86" i="1"/>
  <c r="AA86" i="1"/>
  <c r="AD83" i="1"/>
  <c r="AC83" i="1"/>
  <c r="AB83" i="1"/>
  <c r="AA83" i="1"/>
  <c r="AD81" i="1"/>
  <c r="AC81" i="1"/>
  <c r="AB81" i="1"/>
  <c r="AA81" i="1"/>
  <c r="AD80" i="1"/>
  <c r="AC80" i="1"/>
  <c r="AB80" i="1"/>
  <c r="AA80" i="1"/>
  <c r="AD78" i="1"/>
  <c r="AC78" i="1"/>
  <c r="AB78" i="1"/>
  <c r="AA78" i="1"/>
  <c r="AD76" i="1"/>
  <c r="AC76" i="1"/>
  <c r="AB76" i="1"/>
  <c r="AA76" i="1"/>
  <c r="AD74" i="1"/>
  <c r="AC74" i="1"/>
  <c r="AB74" i="1"/>
  <c r="AA74" i="1"/>
  <c r="AD73" i="1"/>
  <c r="AC73" i="1"/>
  <c r="AB73" i="1"/>
  <c r="AA73" i="1"/>
  <c r="AD72" i="1"/>
  <c r="AC72" i="1"/>
  <c r="AB72" i="1"/>
  <c r="AA72" i="1"/>
  <c r="AD71" i="1"/>
  <c r="AC71" i="1"/>
  <c r="AB71" i="1"/>
  <c r="AA71" i="1"/>
  <c r="AD69" i="1"/>
  <c r="AC69" i="1"/>
  <c r="AB69" i="1"/>
  <c r="AA69" i="1"/>
  <c r="AD67" i="1"/>
  <c r="AC67" i="1"/>
  <c r="AB67" i="1"/>
  <c r="AA67" i="1"/>
  <c r="AD66" i="1"/>
  <c r="AC66" i="1"/>
  <c r="AB66" i="1"/>
  <c r="AA66" i="1"/>
  <c r="AD65" i="1"/>
  <c r="AC65" i="1"/>
  <c r="AB65" i="1"/>
  <c r="AA65" i="1"/>
  <c r="AD64" i="1"/>
  <c r="AC64" i="1"/>
  <c r="AB64" i="1"/>
  <c r="AA64" i="1"/>
  <c r="AD63" i="1"/>
  <c r="AC63" i="1"/>
  <c r="AB63" i="1"/>
  <c r="AA63" i="1"/>
  <c r="AD62" i="1"/>
  <c r="AC62" i="1"/>
  <c r="AB62" i="1"/>
  <c r="AA62" i="1"/>
  <c r="AD61" i="1"/>
  <c r="AC61" i="1"/>
  <c r="AB61" i="1"/>
  <c r="AA61" i="1"/>
  <c r="AD59" i="1"/>
  <c r="AC59" i="1"/>
  <c r="AB59" i="1"/>
  <c r="AA59" i="1"/>
  <c r="AD57" i="1"/>
  <c r="AC57" i="1"/>
  <c r="AB57" i="1"/>
  <c r="AA57" i="1"/>
  <c r="AD56" i="1"/>
  <c r="AC56" i="1"/>
  <c r="AB56" i="1"/>
  <c r="AA56" i="1"/>
  <c r="AD55" i="1"/>
  <c r="AC55" i="1"/>
  <c r="AB55" i="1"/>
  <c r="AA55" i="1"/>
  <c r="AD54" i="1"/>
  <c r="AC54" i="1"/>
  <c r="AB54" i="1"/>
  <c r="AA54" i="1"/>
  <c r="AD53" i="1"/>
  <c r="AC53" i="1"/>
  <c r="AB53" i="1"/>
  <c r="AA53" i="1"/>
  <c r="AD51" i="1"/>
  <c r="AC51" i="1"/>
  <c r="AB51" i="1"/>
  <c r="AA51" i="1"/>
  <c r="AD50" i="1"/>
  <c r="AC50" i="1"/>
  <c r="AB50" i="1"/>
  <c r="AA50" i="1"/>
  <c r="AD48" i="1"/>
  <c r="AC48" i="1"/>
  <c r="AB48" i="1"/>
  <c r="AA48" i="1"/>
  <c r="AD47" i="1"/>
  <c r="AC47" i="1"/>
  <c r="AB47" i="1"/>
  <c r="AA47" i="1"/>
  <c r="AD46" i="1"/>
  <c r="AC46" i="1"/>
  <c r="AB46" i="1"/>
  <c r="AA46" i="1"/>
  <c r="AD45" i="1"/>
  <c r="AC45" i="1"/>
  <c r="AB45" i="1"/>
  <c r="AA45" i="1"/>
  <c r="AD44" i="1"/>
  <c r="AC44" i="1"/>
  <c r="AB44" i="1"/>
  <c r="AA44" i="1"/>
  <c r="AD43" i="1"/>
  <c r="AC43" i="1"/>
  <c r="AB43" i="1"/>
  <c r="AA43" i="1"/>
  <c r="AD42" i="1"/>
  <c r="AC42" i="1"/>
  <c r="AB42" i="1"/>
  <c r="AA42" i="1"/>
  <c r="AD41" i="1"/>
  <c r="AC41" i="1"/>
  <c r="AB41" i="1"/>
  <c r="AA41" i="1"/>
  <c r="AD40" i="1"/>
  <c r="AC40" i="1"/>
  <c r="AB40" i="1"/>
  <c r="AA40" i="1"/>
  <c r="AD39" i="1"/>
  <c r="AC39" i="1"/>
  <c r="AB39" i="1"/>
  <c r="AA39" i="1"/>
  <c r="AD38" i="1"/>
  <c r="AC38" i="1"/>
  <c r="AB38" i="1"/>
  <c r="AA38" i="1"/>
  <c r="AD37" i="1"/>
  <c r="AC37" i="1"/>
  <c r="AB37" i="1"/>
  <c r="AA37" i="1"/>
  <c r="AD36" i="1"/>
  <c r="AC36" i="1"/>
  <c r="AB36" i="1"/>
  <c r="AA36" i="1"/>
  <c r="AD35" i="1"/>
  <c r="AC35" i="1"/>
  <c r="AB35" i="1"/>
  <c r="AA35" i="1"/>
  <c r="AD34" i="1"/>
  <c r="AC34" i="1"/>
  <c r="AB34" i="1"/>
  <c r="AA34" i="1"/>
  <c r="AD33" i="1"/>
  <c r="AC33" i="1"/>
  <c r="AB33" i="1"/>
  <c r="AA33" i="1"/>
  <c r="AD32" i="1"/>
  <c r="AC32" i="1"/>
  <c r="AB32" i="1"/>
  <c r="AA32" i="1"/>
  <c r="AD31" i="1"/>
  <c r="AC31" i="1"/>
  <c r="AB31" i="1"/>
  <c r="AA31" i="1"/>
  <c r="AD30" i="1"/>
  <c r="AC30" i="1"/>
  <c r="AB30" i="1"/>
  <c r="AA30" i="1"/>
  <c r="AD29" i="1"/>
  <c r="AC29" i="1"/>
  <c r="AB29" i="1"/>
  <c r="AA29" i="1"/>
  <c r="AD28" i="1"/>
  <c r="AC28" i="1"/>
  <c r="AB28" i="1"/>
  <c r="AA28" i="1"/>
  <c r="AD27" i="1"/>
  <c r="AC27" i="1"/>
  <c r="AB27" i="1"/>
  <c r="AA27" i="1"/>
  <c r="AD26" i="1"/>
  <c r="AC26" i="1"/>
  <c r="AB26" i="1"/>
  <c r="AA26" i="1"/>
  <c r="AD25" i="1"/>
  <c r="AC25" i="1"/>
  <c r="AB25" i="1"/>
  <c r="AA25" i="1"/>
  <c r="AD24" i="1"/>
  <c r="AC24" i="1"/>
  <c r="AB24" i="1"/>
  <c r="AA24" i="1"/>
  <c r="AD23" i="1"/>
  <c r="AC23" i="1"/>
  <c r="AB23" i="1"/>
  <c r="AA23" i="1"/>
  <c r="AD22" i="1"/>
  <c r="AC22" i="1"/>
  <c r="AB22" i="1"/>
  <c r="AA22" i="1"/>
  <c r="AD21" i="1"/>
  <c r="AC21" i="1"/>
  <c r="AB21" i="1"/>
  <c r="AA21" i="1"/>
  <c r="AD20" i="1"/>
  <c r="AC20" i="1"/>
  <c r="AB20" i="1"/>
  <c r="AA20" i="1"/>
  <c r="AD19" i="1"/>
  <c r="AC19" i="1"/>
  <c r="AB19" i="1"/>
  <c r="AA19" i="1"/>
  <c r="AD18" i="1"/>
  <c r="AC18" i="1"/>
  <c r="AB18" i="1"/>
  <c r="AA18" i="1"/>
  <c r="AD17" i="1"/>
  <c r="AC17" i="1"/>
  <c r="AB17" i="1"/>
  <c r="AA17" i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D13" i="1"/>
  <c r="AC13" i="1"/>
  <c r="AB13" i="1"/>
  <c r="AA13" i="1"/>
  <c r="AD12" i="1"/>
  <c r="AC12" i="1"/>
  <c r="AB12" i="1"/>
  <c r="AA12" i="1"/>
  <c r="AD11" i="1"/>
  <c r="AC11" i="1"/>
  <c r="AB11" i="1"/>
  <c r="AA11" i="1"/>
  <c r="AD10" i="1"/>
  <c r="AC10" i="1"/>
  <c r="AB10" i="1"/>
  <c r="AA10" i="1"/>
  <c r="AD9" i="1"/>
  <c r="AC9" i="1"/>
  <c r="AB9" i="1"/>
  <c r="AA9" i="1"/>
  <c r="AD8" i="1"/>
  <c r="AC8" i="1"/>
  <c r="AB8" i="1"/>
  <c r="AA8" i="1"/>
  <c r="AD7" i="1"/>
  <c r="AC7" i="1"/>
  <c r="AB7" i="1"/>
  <c r="AA7" i="1"/>
  <c r="AD6" i="1"/>
  <c r="AC6" i="1"/>
  <c r="AB6" i="1"/>
  <c r="AA6" i="1"/>
  <c r="AD5" i="1"/>
  <c r="AC5" i="1"/>
  <c r="AB5" i="1"/>
  <c r="AA5" i="1"/>
</calcChain>
</file>

<file path=xl/sharedStrings.xml><?xml version="1.0" encoding="utf-8"?>
<sst xmlns="http://schemas.openxmlformats.org/spreadsheetml/2006/main" count="314" uniqueCount="196">
  <si>
    <t>Specie</t>
  </si>
  <si>
    <t>All proteins for a species</t>
  </si>
  <si>
    <t>Curated secreted</t>
  </si>
  <si>
    <t>Highly likely secreted</t>
  </si>
  <si>
    <t>Likely secreted</t>
  </si>
  <si>
    <t>Weakly likely secreted</t>
  </si>
  <si>
    <t>Mitochondrial membrane</t>
  </si>
  <si>
    <t>Mitochondrial non-membrane</t>
  </si>
  <si>
    <t>ER membrane</t>
  </si>
  <si>
    <t>ER lumen</t>
  </si>
  <si>
    <t>Cytoplasm</t>
  </si>
  <si>
    <t>Cytoskeleton</t>
  </si>
  <si>
    <t>Golgi apparatus membrane</t>
  </si>
  <si>
    <t>Golgi apparatus lumen</t>
  </si>
  <si>
    <t>Lysosome</t>
  </si>
  <si>
    <t>Peroxisome</t>
  </si>
  <si>
    <t>Nuclear membrane</t>
  </si>
  <si>
    <t>Nuclear non-membrane</t>
  </si>
  <si>
    <t>Plasma membrane</t>
  </si>
  <si>
    <t>Plastid</t>
  </si>
  <si>
    <t>Vacuolar membrane</t>
  </si>
  <si>
    <t>Vacuolar non-membrane</t>
  </si>
  <si>
    <t>Other predicted membrane</t>
  </si>
  <si>
    <t>Other curated locations</t>
  </si>
  <si>
    <t>Acanthamoeba castellanii str. Neff</t>
  </si>
  <si>
    <t>Albugo candida</t>
  </si>
  <si>
    <t>Albugo laibachii Nc14</t>
  </si>
  <si>
    <t>Angomonas deanei</t>
  </si>
  <si>
    <t>Aphanomyces astaci</t>
  </si>
  <si>
    <t>Aphanomyces invadans</t>
  </si>
  <si>
    <t>Aureococcus anophagefferens</t>
  </si>
  <si>
    <t>Babesia bigemina</t>
  </si>
  <si>
    <t>Babesia bovis</t>
  </si>
  <si>
    <t>Blastocystis hominis</t>
  </si>
  <si>
    <t>Bodo saltans</t>
  </si>
  <si>
    <t>Capsaspora owczarzaki</t>
  </si>
  <si>
    <t>Chondrus crispus</t>
  </si>
  <si>
    <t>Chromera velia CCMP2878</t>
  </si>
  <si>
    <t>Chrysochromulina sp. CCMP291</t>
  </si>
  <si>
    <t>Cryptosporidium parvum</t>
  </si>
  <si>
    <t>Cyanidioschyzon merolae</t>
  </si>
  <si>
    <t>Dictyostelium discoideum</t>
  </si>
  <si>
    <t>Dictyostelium fasciculatum</t>
  </si>
  <si>
    <t>Dictyostelium purpureum</t>
  </si>
  <si>
    <t>Ectocarpus siliculosus</t>
  </si>
  <si>
    <t>Eimeria acervulina</t>
  </si>
  <si>
    <t>Eimeria brunetti</t>
  </si>
  <si>
    <t>Eimeria maxima</t>
  </si>
  <si>
    <t>Eimeria mitis</t>
  </si>
  <si>
    <t>Eimeria necatrix</t>
  </si>
  <si>
    <t>Eimeria praecox</t>
  </si>
  <si>
    <t>Eimeria tenella</t>
  </si>
  <si>
    <t>Emiliania huxleyi</t>
  </si>
  <si>
    <t>Entamoeba dispar</t>
  </si>
  <si>
    <t>Entamoeba histolytica HM-1:IMSS-A</t>
  </si>
  <si>
    <t>Entamoeba histolytica HM-1:IMSS-B</t>
  </si>
  <si>
    <t>Entamoeba histolytica HM-3:IMSS</t>
  </si>
  <si>
    <t>Entamoeba histolytica KU27</t>
  </si>
  <si>
    <t>Entamoeba invadens IP1</t>
  </si>
  <si>
    <t>Entamoeba nuttalli</t>
  </si>
  <si>
    <t>Fonticula alba</t>
  </si>
  <si>
    <t>Galdieria sulphuraria</t>
  </si>
  <si>
    <t>Giardia intestinalis</t>
  </si>
  <si>
    <t>Gregarina niphandrodes</t>
  </si>
  <si>
    <t>Guillardia theta CCMP2712</t>
  </si>
  <si>
    <t>Hammondia hammondi</t>
  </si>
  <si>
    <t>Hyaloperonospora arabidopsidis</t>
  </si>
  <si>
    <t>Ichthyophthirius multifiliis</t>
  </si>
  <si>
    <t>Leishmania braziliensis</t>
  </si>
  <si>
    <t>Leishmania donovani</t>
  </si>
  <si>
    <t>Leishmania infantum</t>
  </si>
  <si>
    <t>Leishmania major</t>
  </si>
  <si>
    <t>Leishmania mexicana</t>
  </si>
  <si>
    <t>Leishmania panamensis</t>
  </si>
  <si>
    <t>Leptomonas pyrrhocoris</t>
  </si>
  <si>
    <t>Leptomonas seymouri</t>
  </si>
  <si>
    <t>Monosiga brevicollis</t>
  </si>
  <si>
    <t>Naegleria gruberi</t>
  </si>
  <si>
    <t>Nannochloropsis gaditana</t>
  </si>
  <si>
    <t>Neospora caninum</t>
  </si>
  <si>
    <t>Oxytricha trifallax</t>
  </si>
  <si>
    <t>Paramecium tetraurelia</t>
  </si>
  <si>
    <t>Perkinsus marinus</t>
  </si>
  <si>
    <t>Phaeodactylum tricornutum</t>
  </si>
  <si>
    <t>Phytomonas sp. isolate EM1</t>
  </si>
  <si>
    <t>Phytomonas sp. isolate Hart1</t>
  </si>
  <si>
    <t>Phytophthora infestans</t>
  </si>
  <si>
    <t>Phytophthora parasitica CJ01A1</t>
  </si>
  <si>
    <t>Phytophthora parasitica P10297</t>
  </si>
  <si>
    <t>Phytophthora parasitica P1569</t>
  </si>
  <si>
    <t>Phytophthora parasitica P1976</t>
  </si>
  <si>
    <t>Phytophthora ramorum</t>
  </si>
  <si>
    <t>Phytophthora sojae</t>
  </si>
  <si>
    <t>Plasmodiophora brassicae</t>
  </si>
  <si>
    <t>Plasmodium berghei</t>
  </si>
  <si>
    <t>Plasmodium chabaudi</t>
  </si>
  <si>
    <t>Plasmodium chabaudi chabaudi</t>
  </si>
  <si>
    <t>Plasmodium cynomolgi strain B</t>
  </si>
  <si>
    <t>Plasmodium falciparum FCH/4</t>
  </si>
  <si>
    <t>Plasmodium falciparum IGH-CR14</t>
  </si>
  <si>
    <t>Plasmodium falciparum MaliPS096_E11</t>
  </si>
  <si>
    <t>Plasmodium falciparum NF135/5.C10</t>
  </si>
  <si>
    <t>Plasmodium falciparum Santa Lucia</t>
  </si>
  <si>
    <t>Plasmodium falciparum Tanzania</t>
  </si>
  <si>
    <t>Plasmodium falciparum UGT5.1</t>
  </si>
  <si>
    <t>Plasmodium falciparum Vietnam Oak-Knoll</t>
  </si>
  <si>
    <t>Plasmodium fragile</t>
  </si>
  <si>
    <t>Plasmodium inui San Antonio 1</t>
  </si>
  <si>
    <t>Plasmodium knowlesi</t>
  </si>
  <si>
    <t>Plasmodium reichenowi</t>
  </si>
  <si>
    <t>Plasmodium vinckei petteri</t>
  </si>
  <si>
    <t>Plasmodium vivax Brazil I</t>
  </si>
  <si>
    <t>Plasmodium vivax India VII</t>
  </si>
  <si>
    <t>Plasmodium vivax Mauritania I</t>
  </si>
  <si>
    <t>Plasmodium vivax North Korean</t>
  </si>
  <si>
    <t>Plasmodium yoelii 17X</t>
  </si>
  <si>
    <t>Plasmodium yoelii yoelii</t>
  </si>
  <si>
    <t>Plasmopara halstedii</t>
  </si>
  <si>
    <t>Polysphondylium pallidum</t>
  </si>
  <si>
    <t>Pythium ultimum DAOM BR144</t>
  </si>
  <si>
    <t>Reticulomyxa filosa</t>
  </si>
  <si>
    <t>Salpingoeca rosetta</t>
  </si>
  <si>
    <t>Saprolegnia diclina VS20</t>
  </si>
  <si>
    <t>Saprolegnia parasitica</t>
  </si>
  <si>
    <t>Sphaeroforma arctica JP610</t>
  </si>
  <si>
    <t>Spironucleus salmonicida</t>
  </si>
  <si>
    <t>Spongospora subterranea</t>
  </si>
  <si>
    <t>Strigomonas culicis</t>
  </si>
  <si>
    <t>Stylonychia lemnae</t>
  </si>
  <si>
    <t>Tetrahymena thermophila</t>
  </si>
  <si>
    <t>Thalassiosira oceanica</t>
  </si>
  <si>
    <t>Thalassiosira pseudonana</t>
  </si>
  <si>
    <t>Thecamonas trahens ATCC 50062</t>
  </si>
  <si>
    <t>Theileria equi strain WA</t>
  </si>
  <si>
    <t>Toxoplasma gondii FOU</t>
  </si>
  <si>
    <t>Toxoplasma gondii GAB2-2007-GAL-DOM2</t>
  </si>
  <si>
    <t>Toxoplasma gondii MAS</t>
  </si>
  <si>
    <t>Toxoplasma gondii p89</t>
  </si>
  <si>
    <t>Toxoplasma gondii RUB</t>
  </si>
  <si>
    <t>Toxoplasma gondii VAND</t>
  </si>
  <si>
    <t>Toxoplasma gondii VEG</t>
  </si>
  <si>
    <t>Trichomonas vaginalis</t>
  </si>
  <si>
    <t>Trypanosoma brucei brucei</t>
  </si>
  <si>
    <t>Trypanosoma brucei gambiense</t>
  </si>
  <si>
    <t>Trypanosoma congolense</t>
  </si>
  <si>
    <t>Trypanosoma cruzi</t>
  </si>
  <si>
    <t>Trypanosoma cruzi Dm28c</t>
  </si>
  <si>
    <t>Trypanosoma cruzi marinkellei</t>
  </si>
  <si>
    <t>Trypanosoma rangeli SC58</t>
  </si>
  <si>
    <t>Trypanosoma vivax</t>
  </si>
  <si>
    <t>Vitrella brassicaformis CCMP3155</t>
  </si>
  <si>
    <t>Total for all Species</t>
  </si>
  <si>
    <t>Taxonomy</t>
  </si>
  <si>
    <t>Rhodophyta</t>
  </si>
  <si>
    <t>Alveolata; Chromerida;</t>
  </si>
  <si>
    <t>Alveolata; Apicomplexa</t>
  </si>
  <si>
    <t>Haptophyceae</t>
  </si>
  <si>
    <t>Opisthokonta; Nucleariidae and Fonticula group</t>
  </si>
  <si>
    <t>Opisthokonta</t>
  </si>
  <si>
    <t>Cryptophyta; Pyrenomonadales</t>
  </si>
  <si>
    <t>Alveolata; Ciliophora</t>
  </si>
  <si>
    <t>Haptophyceae; Isochrysidales</t>
  </si>
  <si>
    <t>Rhodophyta; Florideophyceae</t>
  </si>
  <si>
    <t>Stramenopiles; Blastocystis</t>
  </si>
  <si>
    <t>Alveolata; Perkinsea</t>
  </si>
  <si>
    <t>Amoebozoa; Archamoebae</t>
  </si>
  <si>
    <t>Amoebozoa; Discosea</t>
  </si>
  <si>
    <t>Amoebozoa; Mycetozoa</t>
  </si>
  <si>
    <t>Apusozoa; Apusomonadidae</t>
  </si>
  <si>
    <t>Kinetoplastida; Bodonidae</t>
  </si>
  <si>
    <t>Kinetoplastida; Trypanosomatidae</t>
  </si>
  <si>
    <t>Fornicata; Diplomonadida</t>
  </si>
  <si>
    <t>Haptophyceae; Prymnesiales</t>
  </si>
  <si>
    <t>Heterolobosea; Schizopyrenida</t>
  </si>
  <si>
    <t>Opisthokonta; Choanoflagellida</t>
  </si>
  <si>
    <t>Opisthokonta; Opisthokonta incertae sedis</t>
  </si>
  <si>
    <t>Parabasalia; Trichomonadida</t>
  </si>
  <si>
    <t>Rhizaria; Cercozoa</t>
  </si>
  <si>
    <t>Rhizaria; Foraminifera</t>
  </si>
  <si>
    <t>Rhodophyta; Bangiophyceae</t>
  </si>
  <si>
    <t>Stramenopiles; Bacillariophyta;</t>
  </si>
  <si>
    <t>Stramenopiles; Bacillariophyta</t>
  </si>
  <si>
    <t>Stramenopiles; Eustigmatophyceae</t>
  </si>
  <si>
    <t>Stramenopiles; Oomycetes</t>
  </si>
  <si>
    <t>Stramenopiles; Pelagophyceae</t>
  </si>
  <si>
    <t>Stramenopiles; PX clade</t>
  </si>
  <si>
    <t>Rhizaria</t>
  </si>
  <si>
    <t>Sec%</t>
  </si>
  <si>
    <t>mt</t>
  </si>
  <si>
    <t>cyt</t>
  </si>
  <si>
    <t>nuc</t>
  </si>
  <si>
    <t>Supplemenetary Table 1.  Subcellular proteome distribution in different protist species</t>
  </si>
  <si>
    <t>unpredicted</t>
  </si>
  <si>
    <t>mt%</t>
  </si>
  <si>
    <t>cyt%</t>
  </si>
  <si>
    <t>nuc%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</si>
</sst>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166" fontId="0" fillId="0" borderId="0" xfId="0" applyNumberFormat="1"/>
    <xf numFmtId="166" fontId="0" fillId="33" borderId="0" xfId="0" applyNumberFormat="1" applyFill="1"/>
    <xf numFmtId="0" fontId="16" fillId="0" borderId="0" xfId="0" applyFo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tabSelected="1" zoomScale="90" zoomScaleNormal="90" workbookViewId="0">
      <selection activeCell="F33" sqref="F33"/>
    </sheetView>
  </sheetViews>
  <sheetFormatPr defaultRowHeight="15" x14ac:dyDescent="0.25"/>
  <cols>
    <col min="1" max="1" width="39.5703125" customWidth="1"/>
    <col min="2" max="2" width="23.28515625" customWidth="1"/>
    <col min="4" max="4" width="7.140625" customWidth="1"/>
    <col min="18" max="18" width="11.140625" customWidth="1"/>
  </cols>
  <sheetData>
    <row r="1" spans="1:30" x14ac:dyDescent="0.25">
      <c r="A1" s="4" t="s">
        <v>191</v>
      </c>
    </row>
    <row r="3" spans="1:30" x14ac:dyDescent="0.25">
      <c r="A3" t="s">
        <v>0</v>
      </c>
      <c r="B3" t="s">
        <v>152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192</v>
      </c>
      <c r="AA3" s="5" t="s">
        <v>187</v>
      </c>
      <c r="AB3" s="5" t="s">
        <v>193</v>
      </c>
      <c r="AC3" s="5" t="s">
        <v>194</v>
      </c>
      <c r="AD3" s="5" t="s">
        <v>195</v>
      </c>
    </row>
    <row r="4" spans="1:30" x14ac:dyDescent="0.25">
      <c r="A4" s="1" t="s">
        <v>155</v>
      </c>
    </row>
    <row r="5" spans="1:30" x14ac:dyDescent="0.25">
      <c r="A5" t="s">
        <v>31</v>
      </c>
      <c r="B5" t="s">
        <v>155</v>
      </c>
      <c r="C5">
        <v>5227</v>
      </c>
      <c r="D5">
        <v>0</v>
      </c>
      <c r="E5">
        <v>379</v>
      </c>
      <c r="F5">
        <v>116</v>
      </c>
      <c r="G5">
        <v>215</v>
      </c>
      <c r="H5">
        <v>119</v>
      </c>
      <c r="I5">
        <v>997</v>
      </c>
      <c r="J5">
        <v>12</v>
      </c>
      <c r="K5">
        <v>47</v>
      </c>
      <c r="L5">
        <v>1452</v>
      </c>
      <c r="M5">
        <v>131</v>
      </c>
      <c r="N5">
        <v>6</v>
      </c>
      <c r="O5">
        <v>3</v>
      </c>
      <c r="P5">
        <v>0</v>
      </c>
      <c r="Q5">
        <v>4</v>
      </c>
      <c r="R5">
        <v>244</v>
      </c>
      <c r="S5">
        <v>1697</v>
      </c>
      <c r="T5">
        <v>341</v>
      </c>
      <c r="U5">
        <v>0</v>
      </c>
      <c r="V5">
        <v>0</v>
      </c>
      <c r="W5">
        <v>0</v>
      </c>
      <c r="X5">
        <v>337</v>
      </c>
      <c r="Y5">
        <v>0</v>
      </c>
      <c r="Z5">
        <v>102</v>
      </c>
      <c r="AA5" s="2">
        <f>E5/C5*100</f>
        <v>7.2508130859001332</v>
      </c>
      <c r="AB5" s="2">
        <f>(H5+I5)/C5*100</f>
        <v>21.350679165869522</v>
      </c>
      <c r="AC5" s="2">
        <f>L5/C5*100</f>
        <v>27.778840635163576</v>
      </c>
      <c r="AD5" s="2">
        <f>(R5+S5)/C5*100</f>
        <v>37.134111344939733</v>
      </c>
    </row>
    <row r="6" spans="1:30" x14ac:dyDescent="0.25">
      <c r="A6" t="s">
        <v>32</v>
      </c>
      <c r="B6" t="s">
        <v>155</v>
      </c>
      <c r="C6">
        <v>6268</v>
      </c>
      <c r="D6">
        <v>0</v>
      </c>
      <c r="E6">
        <v>730</v>
      </c>
      <c r="F6">
        <v>178</v>
      </c>
      <c r="G6">
        <v>292</v>
      </c>
      <c r="H6">
        <v>102</v>
      </c>
      <c r="I6">
        <v>1015</v>
      </c>
      <c r="J6">
        <v>11</v>
      </c>
      <c r="K6">
        <v>187</v>
      </c>
      <c r="L6">
        <v>1302</v>
      </c>
      <c r="M6">
        <v>163</v>
      </c>
      <c r="N6">
        <v>3</v>
      </c>
      <c r="O6">
        <v>14</v>
      </c>
      <c r="P6">
        <v>0</v>
      </c>
      <c r="Q6">
        <v>5</v>
      </c>
      <c r="R6">
        <v>71</v>
      </c>
      <c r="S6">
        <v>2611</v>
      </c>
      <c r="T6">
        <v>514</v>
      </c>
      <c r="U6">
        <v>0</v>
      </c>
      <c r="V6">
        <v>0</v>
      </c>
      <c r="W6">
        <v>0</v>
      </c>
      <c r="X6">
        <v>138</v>
      </c>
      <c r="Y6">
        <v>0</v>
      </c>
      <c r="Z6">
        <v>77</v>
      </c>
      <c r="AA6" s="2">
        <f t="shared" ref="AA6:AA69" si="0">E6/C6*100</f>
        <v>11.646458200382897</v>
      </c>
      <c r="AB6" s="2">
        <f t="shared" ref="AB6:AB69" si="1">(H6+I6)/C6*100</f>
        <v>17.820676451818763</v>
      </c>
      <c r="AC6" s="2">
        <f t="shared" ref="AC6:AC69" si="2">L6/C6*100</f>
        <v>20.772176132737716</v>
      </c>
      <c r="AD6" s="2">
        <f t="shared" ref="AD6:AD69" si="3">(R6+S6)/C6*100</f>
        <v>42.788768347160179</v>
      </c>
    </row>
    <row r="7" spans="1:30" x14ac:dyDescent="0.25">
      <c r="A7" t="s">
        <v>39</v>
      </c>
      <c r="B7" t="s">
        <v>155</v>
      </c>
      <c r="C7">
        <v>6388</v>
      </c>
      <c r="D7">
        <v>0</v>
      </c>
      <c r="E7">
        <v>426</v>
      </c>
      <c r="F7">
        <v>142</v>
      </c>
      <c r="G7">
        <v>281</v>
      </c>
      <c r="H7">
        <v>168</v>
      </c>
      <c r="I7">
        <v>504</v>
      </c>
      <c r="J7">
        <v>33</v>
      </c>
      <c r="K7">
        <v>156</v>
      </c>
      <c r="L7">
        <v>1011</v>
      </c>
      <c r="M7">
        <v>67</v>
      </c>
      <c r="N7">
        <v>2</v>
      </c>
      <c r="O7">
        <v>15</v>
      </c>
      <c r="P7">
        <v>0</v>
      </c>
      <c r="Q7">
        <v>11</v>
      </c>
      <c r="R7">
        <v>168</v>
      </c>
      <c r="S7">
        <v>3952</v>
      </c>
      <c r="T7">
        <v>387</v>
      </c>
      <c r="U7">
        <v>0</v>
      </c>
      <c r="V7">
        <v>0</v>
      </c>
      <c r="W7">
        <v>0</v>
      </c>
      <c r="X7">
        <v>53</v>
      </c>
      <c r="Y7">
        <v>0</v>
      </c>
      <c r="Z7">
        <v>49</v>
      </c>
      <c r="AA7" s="2">
        <f t="shared" si="0"/>
        <v>6.6687539135879774</v>
      </c>
      <c r="AB7" s="2">
        <f t="shared" si="1"/>
        <v>10.519724483406387</v>
      </c>
      <c r="AC7" s="2">
        <f t="shared" si="2"/>
        <v>15.826549780839072</v>
      </c>
      <c r="AD7" s="2">
        <f t="shared" si="3"/>
        <v>64.495929868503438</v>
      </c>
    </row>
    <row r="8" spans="1:30" x14ac:dyDescent="0.25">
      <c r="A8" t="s">
        <v>45</v>
      </c>
      <c r="B8" t="s">
        <v>155</v>
      </c>
      <c r="C8">
        <v>6909</v>
      </c>
      <c r="D8">
        <v>0</v>
      </c>
      <c r="E8">
        <v>481</v>
      </c>
      <c r="F8">
        <v>332</v>
      </c>
      <c r="G8">
        <v>737</v>
      </c>
      <c r="H8">
        <v>116</v>
      </c>
      <c r="I8">
        <v>1249</v>
      </c>
      <c r="J8">
        <v>3</v>
      </c>
      <c r="K8">
        <v>14</v>
      </c>
      <c r="L8">
        <v>928</v>
      </c>
      <c r="M8">
        <v>88</v>
      </c>
      <c r="N8">
        <v>0</v>
      </c>
      <c r="O8">
        <v>1</v>
      </c>
      <c r="P8">
        <v>0</v>
      </c>
      <c r="Q8">
        <v>7</v>
      </c>
      <c r="R8">
        <v>125</v>
      </c>
      <c r="S8">
        <v>2895</v>
      </c>
      <c r="T8">
        <v>342</v>
      </c>
      <c r="U8">
        <v>0</v>
      </c>
      <c r="V8">
        <v>0</v>
      </c>
      <c r="W8">
        <v>0</v>
      </c>
      <c r="X8">
        <v>215</v>
      </c>
      <c r="Y8">
        <v>0</v>
      </c>
      <c r="Z8">
        <v>143</v>
      </c>
      <c r="AA8" s="2">
        <f t="shared" si="0"/>
        <v>6.9619337096540734</v>
      </c>
      <c r="AB8" s="2">
        <f t="shared" si="1"/>
        <v>19.756838905775076</v>
      </c>
      <c r="AC8" s="2">
        <f t="shared" si="2"/>
        <v>13.431755680995803</v>
      </c>
      <c r="AD8" s="2">
        <f t="shared" si="3"/>
        <v>43.71110146186134</v>
      </c>
    </row>
    <row r="9" spans="1:30" x14ac:dyDescent="0.25">
      <c r="A9" t="s">
        <v>46</v>
      </c>
      <c r="B9" t="s">
        <v>155</v>
      </c>
      <c r="C9">
        <v>8720</v>
      </c>
      <c r="D9">
        <v>0</v>
      </c>
      <c r="E9">
        <v>805</v>
      </c>
      <c r="F9">
        <v>515</v>
      </c>
      <c r="G9">
        <v>1023</v>
      </c>
      <c r="H9">
        <v>155</v>
      </c>
      <c r="I9">
        <v>1365</v>
      </c>
      <c r="J9">
        <v>9</v>
      </c>
      <c r="K9">
        <v>13</v>
      </c>
      <c r="L9">
        <v>848</v>
      </c>
      <c r="M9">
        <v>76</v>
      </c>
      <c r="N9">
        <v>0</v>
      </c>
      <c r="O9">
        <v>0</v>
      </c>
      <c r="P9">
        <v>0</v>
      </c>
      <c r="Q9">
        <v>3</v>
      </c>
      <c r="R9">
        <v>271</v>
      </c>
      <c r="S9">
        <v>3766</v>
      </c>
      <c r="T9">
        <v>325</v>
      </c>
      <c r="U9">
        <v>0</v>
      </c>
      <c r="V9">
        <v>0</v>
      </c>
      <c r="W9">
        <v>0</v>
      </c>
      <c r="X9">
        <v>487</v>
      </c>
      <c r="Y9">
        <v>0</v>
      </c>
      <c r="Z9">
        <v>114</v>
      </c>
      <c r="AA9" s="2">
        <f t="shared" si="0"/>
        <v>9.2316513761467895</v>
      </c>
      <c r="AB9" s="2">
        <f t="shared" si="1"/>
        <v>17.431192660550458</v>
      </c>
      <c r="AC9" s="2">
        <f t="shared" si="2"/>
        <v>9.7247706422018361</v>
      </c>
      <c r="AD9" s="2">
        <f t="shared" si="3"/>
        <v>46.295871559633028</v>
      </c>
    </row>
    <row r="10" spans="1:30" x14ac:dyDescent="0.25">
      <c r="A10" t="s">
        <v>47</v>
      </c>
      <c r="B10" t="s">
        <v>155</v>
      </c>
      <c r="C10">
        <v>6132</v>
      </c>
      <c r="D10">
        <v>0</v>
      </c>
      <c r="E10">
        <v>420</v>
      </c>
      <c r="F10">
        <v>264</v>
      </c>
      <c r="G10">
        <v>587</v>
      </c>
      <c r="H10">
        <v>124</v>
      </c>
      <c r="I10">
        <v>1039</v>
      </c>
      <c r="J10">
        <v>6</v>
      </c>
      <c r="K10">
        <v>9</v>
      </c>
      <c r="L10">
        <v>883</v>
      </c>
      <c r="M10">
        <v>82</v>
      </c>
      <c r="N10">
        <v>0</v>
      </c>
      <c r="O10">
        <v>1</v>
      </c>
      <c r="P10">
        <v>0</v>
      </c>
      <c r="Q10">
        <v>8</v>
      </c>
      <c r="R10">
        <v>91</v>
      </c>
      <c r="S10">
        <v>2686</v>
      </c>
      <c r="T10">
        <v>303</v>
      </c>
      <c r="U10">
        <v>0</v>
      </c>
      <c r="V10">
        <v>0</v>
      </c>
      <c r="W10">
        <v>0</v>
      </c>
      <c r="X10">
        <v>172</v>
      </c>
      <c r="Y10">
        <v>0</v>
      </c>
      <c r="Z10">
        <v>145</v>
      </c>
      <c r="AA10" s="2">
        <f t="shared" si="0"/>
        <v>6.8493150684931505</v>
      </c>
      <c r="AB10" s="2">
        <f t="shared" si="1"/>
        <v>18.966079582517938</v>
      </c>
      <c r="AC10" s="2">
        <f t="shared" si="2"/>
        <v>14.399869536855839</v>
      </c>
      <c r="AD10" s="2">
        <f t="shared" si="3"/>
        <v>45.287018917155905</v>
      </c>
    </row>
    <row r="11" spans="1:30" x14ac:dyDescent="0.25">
      <c r="A11" t="s">
        <v>48</v>
      </c>
      <c r="B11" t="s">
        <v>155</v>
      </c>
      <c r="C11">
        <v>10072</v>
      </c>
      <c r="D11">
        <v>0</v>
      </c>
      <c r="E11">
        <v>986</v>
      </c>
      <c r="F11">
        <v>682</v>
      </c>
      <c r="G11">
        <v>1092</v>
      </c>
      <c r="H11">
        <v>217</v>
      </c>
      <c r="I11">
        <v>1502</v>
      </c>
      <c r="J11">
        <v>12</v>
      </c>
      <c r="K11">
        <v>13</v>
      </c>
      <c r="L11">
        <v>879</v>
      </c>
      <c r="M11">
        <v>90</v>
      </c>
      <c r="N11">
        <v>0</v>
      </c>
      <c r="O11">
        <v>2</v>
      </c>
      <c r="P11">
        <v>0</v>
      </c>
      <c r="Q11">
        <v>2</v>
      </c>
      <c r="R11">
        <v>360</v>
      </c>
      <c r="S11">
        <v>4289</v>
      </c>
      <c r="T11">
        <v>317</v>
      </c>
      <c r="U11">
        <v>0</v>
      </c>
      <c r="V11">
        <v>0</v>
      </c>
      <c r="W11">
        <v>0</v>
      </c>
      <c r="X11">
        <v>649</v>
      </c>
      <c r="Y11">
        <v>0</v>
      </c>
      <c r="Z11">
        <v>99</v>
      </c>
      <c r="AA11" s="2">
        <f t="shared" si="0"/>
        <v>9.7895154884829232</v>
      </c>
      <c r="AB11" s="2">
        <f t="shared" si="1"/>
        <v>17.067116759332805</v>
      </c>
      <c r="AC11" s="2">
        <f t="shared" si="2"/>
        <v>8.7271644162033351</v>
      </c>
      <c r="AD11" s="2">
        <f t="shared" si="3"/>
        <v>46.157664813343921</v>
      </c>
    </row>
    <row r="12" spans="1:30" x14ac:dyDescent="0.25">
      <c r="A12" t="s">
        <v>49</v>
      </c>
      <c r="B12" t="s">
        <v>155</v>
      </c>
      <c r="C12">
        <v>8623</v>
      </c>
      <c r="D12">
        <v>0</v>
      </c>
      <c r="E12">
        <v>711</v>
      </c>
      <c r="F12">
        <v>450</v>
      </c>
      <c r="G12">
        <v>911</v>
      </c>
      <c r="H12">
        <v>208</v>
      </c>
      <c r="I12">
        <v>1762</v>
      </c>
      <c r="J12">
        <v>5</v>
      </c>
      <c r="K12">
        <v>15</v>
      </c>
      <c r="L12">
        <v>918</v>
      </c>
      <c r="M12">
        <v>88</v>
      </c>
      <c r="N12">
        <v>0</v>
      </c>
      <c r="O12">
        <v>0</v>
      </c>
      <c r="P12">
        <v>0</v>
      </c>
      <c r="Q12">
        <v>4</v>
      </c>
      <c r="R12">
        <v>221</v>
      </c>
      <c r="S12">
        <v>3149</v>
      </c>
      <c r="T12">
        <v>519</v>
      </c>
      <c r="U12">
        <v>0</v>
      </c>
      <c r="V12">
        <v>0</v>
      </c>
      <c r="W12">
        <v>0</v>
      </c>
      <c r="X12">
        <v>427</v>
      </c>
      <c r="Y12">
        <v>0</v>
      </c>
      <c r="Z12">
        <v>175</v>
      </c>
      <c r="AA12" s="2">
        <f t="shared" si="0"/>
        <v>8.2453902354169077</v>
      </c>
      <c r="AB12" s="2">
        <f t="shared" si="1"/>
        <v>22.845877304882293</v>
      </c>
      <c r="AC12" s="2">
        <f t="shared" si="2"/>
        <v>10.645946886234489</v>
      </c>
      <c r="AD12" s="2">
        <f t="shared" si="3"/>
        <v>39.081526150991536</v>
      </c>
    </row>
    <row r="13" spans="1:30" x14ac:dyDescent="0.25">
      <c r="A13" t="s">
        <v>50</v>
      </c>
      <c r="B13" t="s">
        <v>155</v>
      </c>
      <c r="C13">
        <v>7642</v>
      </c>
      <c r="D13">
        <v>0</v>
      </c>
      <c r="E13">
        <v>683</v>
      </c>
      <c r="F13">
        <v>508</v>
      </c>
      <c r="G13">
        <v>821</v>
      </c>
      <c r="H13">
        <v>136</v>
      </c>
      <c r="I13">
        <v>1005</v>
      </c>
      <c r="J13">
        <v>4</v>
      </c>
      <c r="K13">
        <v>4</v>
      </c>
      <c r="L13">
        <v>670</v>
      </c>
      <c r="M13">
        <v>58</v>
      </c>
      <c r="N13">
        <v>0</v>
      </c>
      <c r="O13">
        <v>1</v>
      </c>
      <c r="P13">
        <v>0</v>
      </c>
      <c r="Q13">
        <v>0</v>
      </c>
      <c r="R13">
        <v>258</v>
      </c>
      <c r="S13">
        <v>3693</v>
      </c>
      <c r="T13">
        <v>246</v>
      </c>
      <c r="U13">
        <v>0</v>
      </c>
      <c r="V13">
        <v>0</v>
      </c>
      <c r="W13">
        <v>0</v>
      </c>
      <c r="X13">
        <v>358</v>
      </c>
      <c r="Y13">
        <v>0</v>
      </c>
      <c r="Z13">
        <v>77</v>
      </c>
      <c r="AA13" s="2">
        <f t="shared" si="0"/>
        <v>8.9374509290761583</v>
      </c>
      <c r="AB13" s="2">
        <f t="shared" si="1"/>
        <v>14.930646427636745</v>
      </c>
      <c r="AC13" s="2">
        <f t="shared" si="2"/>
        <v>8.7673383930908138</v>
      </c>
      <c r="AD13" s="2">
        <f t="shared" si="3"/>
        <v>51.701125359853442</v>
      </c>
    </row>
    <row r="14" spans="1:30" x14ac:dyDescent="0.25">
      <c r="A14" t="s">
        <v>51</v>
      </c>
      <c r="B14" t="s">
        <v>155</v>
      </c>
      <c r="C14">
        <v>9299</v>
      </c>
      <c r="D14">
        <v>0</v>
      </c>
      <c r="E14">
        <v>729</v>
      </c>
      <c r="F14">
        <v>432</v>
      </c>
      <c r="G14">
        <v>965</v>
      </c>
      <c r="H14">
        <v>174</v>
      </c>
      <c r="I14">
        <v>2112</v>
      </c>
      <c r="J14">
        <v>9</v>
      </c>
      <c r="K14">
        <v>17</v>
      </c>
      <c r="L14">
        <v>1185</v>
      </c>
      <c r="M14">
        <v>106</v>
      </c>
      <c r="N14">
        <v>0</v>
      </c>
      <c r="O14">
        <v>1</v>
      </c>
      <c r="P14">
        <v>0</v>
      </c>
      <c r="Q14">
        <v>8</v>
      </c>
      <c r="R14">
        <v>133</v>
      </c>
      <c r="S14">
        <v>3543</v>
      </c>
      <c r="T14">
        <v>482</v>
      </c>
      <c r="U14">
        <v>6</v>
      </c>
      <c r="V14">
        <v>0</v>
      </c>
      <c r="W14">
        <v>0</v>
      </c>
      <c r="X14">
        <v>314</v>
      </c>
      <c r="Y14">
        <v>1</v>
      </c>
      <c r="Z14">
        <v>171</v>
      </c>
      <c r="AA14" s="2">
        <f t="shared" si="0"/>
        <v>7.839552640068824</v>
      </c>
      <c r="AB14" s="2">
        <f t="shared" si="1"/>
        <v>24.583288525647919</v>
      </c>
      <c r="AC14" s="2">
        <f t="shared" si="2"/>
        <v>12.743305731799119</v>
      </c>
      <c r="AD14" s="2">
        <f t="shared" si="3"/>
        <v>39.531132379825792</v>
      </c>
    </row>
    <row r="15" spans="1:30" x14ac:dyDescent="0.25">
      <c r="A15" t="s">
        <v>63</v>
      </c>
      <c r="B15" t="s">
        <v>155</v>
      </c>
      <c r="C15">
        <v>6342</v>
      </c>
      <c r="D15">
        <v>0</v>
      </c>
      <c r="E15">
        <v>316</v>
      </c>
      <c r="F15">
        <v>169</v>
      </c>
      <c r="G15">
        <v>439</v>
      </c>
      <c r="H15">
        <v>67</v>
      </c>
      <c r="I15">
        <v>1161</v>
      </c>
      <c r="J15">
        <v>1</v>
      </c>
      <c r="K15">
        <v>9</v>
      </c>
      <c r="L15">
        <v>1816</v>
      </c>
      <c r="M15">
        <v>254</v>
      </c>
      <c r="N15">
        <v>1</v>
      </c>
      <c r="O15">
        <v>3</v>
      </c>
      <c r="P15">
        <v>0</v>
      </c>
      <c r="Q15">
        <v>14</v>
      </c>
      <c r="R15">
        <v>29</v>
      </c>
      <c r="S15">
        <v>2348</v>
      </c>
      <c r="T15">
        <v>400</v>
      </c>
      <c r="U15">
        <v>0</v>
      </c>
      <c r="V15">
        <v>0</v>
      </c>
      <c r="W15">
        <v>0</v>
      </c>
      <c r="X15">
        <v>142</v>
      </c>
      <c r="Y15">
        <v>0</v>
      </c>
      <c r="Z15">
        <v>83</v>
      </c>
      <c r="AA15" s="2">
        <f t="shared" si="0"/>
        <v>4.9826553137811418</v>
      </c>
      <c r="AB15" s="2">
        <f t="shared" si="1"/>
        <v>19.362976978871018</v>
      </c>
      <c r="AC15" s="2">
        <f t="shared" si="2"/>
        <v>28.634500157678964</v>
      </c>
      <c r="AD15" s="2">
        <f t="shared" si="3"/>
        <v>37.480290129296748</v>
      </c>
    </row>
    <row r="16" spans="1:30" x14ac:dyDescent="0.25">
      <c r="A16" t="s">
        <v>65</v>
      </c>
      <c r="B16" t="s">
        <v>155</v>
      </c>
      <c r="C16">
        <v>8016</v>
      </c>
      <c r="D16">
        <v>0</v>
      </c>
      <c r="E16">
        <v>588</v>
      </c>
      <c r="F16">
        <v>239</v>
      </c>
      <c r="G16">
        <v>530</v>
      </c>
      <c r="H16">
        <v>179</v>
      </c>
      <c r="I16">
        <v>1948</v>
      </c>
      <c r="J16">
        <v>7</v>
      </c>
      <c r="K16">
        <v>22</v>
      </c>
      <c r="L16">
        <v>1123</v>
      </c>
      <c r="M16">
        <v>91</v>
      </c>
      <c r="N16">
        <v>2</v>
      </c>
      <c r="O16">
        <v>4</v>
      </c>
      <c r="P16">
        <v>0</v>
      </c>
      <c r="Q16">
        <v>7</v>
      </c>
      <c r="R16">
        <v>82</v>
      </c>
      <c r="S16">
        <v>3024</v>
      </c>
      <c r="T16">
        <v>764</v>
      </c>
      <c r="U16">
        <v>0</v>
      </c>
      <c r="V16">
        <v>0</v>
      </c>
      <c r="W16">
        <v>0</v>
      </c>
      <c r="X16">
        <v>174</v>
      </c>
      <c r="Y16">
        <v>0</v>
      </c>
      <c r="Z16">
        <v>171</v>
      </c>
      <c r="AA16" s="2">
        <f t="shared" si="0"/>
        <v>7.3353293413173652</v>
      </c>
      <c r="AB16" s="2">
        <f t="shared" si="1"/>
        <v>26.53443113772455</v>
      </c>
      <c r="AC16" s="2">
        <f t="shared" si="2"/>
        <v>14.009481037924152</v>
      </c>
      <c r="AD16" s="2">
        <f t="shared" si="3"/>
        <v>38.747504990019962</v>
      </c>
    </row>
    <row r="17" spans="1:30" x14ac:dyDescent="0.25">
      <c r="A17" t="s">
        <v>79</v>
      </c>
      <c r="B17" t="s">
        <v>155</v>
      </c>
      <c r="C17">
        <v>10101</v>
      </c>
      <c r="D17">
        <v>1</v>
      </c>
      <c r="E17">
        <v>730</v>
      </c>
      <c r="F17">
        <v>362</v>
      </c>
      <c r="G17">
        <v>679</v>
      </c>
      <c r="H17">
        <v>194</v>
      </c>
      <c r="I17">
        <v>2281</v>
      </c>
      <c r="J17">
        <v>11</v>
      </c>
      <c r="K17">
        <v>18</v>
      </c>
      <c r="L17">
        <v>1505</v>
      </c>
      <c r="M17">
        <v>140</v>
      </c>
      <c r="N17">
        <v>2</v>
      </c>
      <c r="O17">
        <v>1</v>
      </c>
      <c r="P17">
        <v>0</v>
      </c>
      <c r="Q17">
        <v>6</v>
      </c>
      <c r="R17">
        <v>116</v>
      </c>
      <c r="S17">
        <v>3697</v>
      </c>
      <c r="T17">
        <v>963</v>
      </c>
      <c r="U17">
        <v>1</v>
      </c>
      <c r="V17">
        <v>0</v>
      </c>
      <c r="W17">
        <v>0</v>
      </c>
      <c r="X17">
        <v>246</v>
      </c>
      <c r="Y17">
        <v>0</v>
      </c>
      <c r="Z17">
        <v>273</v>
      </c>
      <c r="AA17" s="2">
        <f t="shared" si="0"/>
        <v>7.2270072270072276</v>
      </c>
      <c r="AB17" s="2">
        <f t="shared" si="1"/>
        <v>24.502524502524501</v>
      </c>
      <c r="AC17" s="2">
        <f t="shared" si="2"/>
        <v>14.899514899514898</v>
      </c>
      <c r="AD17" s="2">
        <f t="shared" si="3"/>
        <v>37.748737748737746</v>
      </c>
    </row>
    <row r="18" spans="1:30" x14ac:dyDescent="0.25">
      <c r="A18" t="s">
        <v>94</v>
      </c>
      <c r="B18" t="s">
        <v>155</v>
      </c>
      <c r="C18">
        <v>15967</v>
      </c>
      <c r="D18">
        <v>0</v>
      </c>
      <c r="E18">
        <v>537</v>
      </c>
      <c r="F18">
        <v>379</v>
      </c>
      <c r="G18">
        <v>1400</v>
      </c>
      <c r="H18">
        <v>754</v>
      </c>
      <c r="I18">
        <v>2900</v>
      </c>
      <c r="J18">
        <v>77</v>
      </c>
      <c r="K18">
        <v>285</v>
      </c>
      <c r="L18">
        <v>1173</v>
      </c>
      <c r="M18">
        <v>46</v>
      </c>
      <c r="N18">
        <v>6</v>
      </c>
      <c r="O18">
        <v>20</v>
      </c>
      <c r="P18">
        <v>0</v>
      </c>
      <c r="Q18">
        <v>33</v>
      </c>
      <c r="R18">
        <v>1024</v>
      </c>
      <c r="S18">
        <v>8086</v>
      </c>
      <c r="T18">
        <v>404</v>
      </c>
      <c r="U18">
        <v>0</v>
      </c>
      <c r="V18">
        <v>1</v>
      </c>
      <c r="W18">
        <v>0</v>
      </c>
      <c r="X18">
        <v>75</v>
      </c>
      <c r="Y18">
        <v>0</v>
      </c>
      <c r="Z18">
        <v>1050</v>
      </c>
      <c r="AA18" s="2">
        <f t="shared" si="0"/>
        <v>3.3631865723053802</v>
      </c>
      <c r="AB18" s="2">
        <f t="shared" si="1"/>
        <v>22.884699693117053</v>
      </c>
      <c r="AC18" s="2">
        <f t="shared" si="2"/>
        <v>7.3464019540301875</v>
      </c>
      <c r="AD18" s="2">
        <f t="shared" si="3"/>
        <v>57.055176301121058</v>
      </c>
    </row>
    <row r="19" spans="1:30" x14ac:dyDescent="0.25">
      <c r="A19" t="s">
        <v>95</v>
      </c>
      <c r="B19" t="s">
        <v>155</v>
      </c>
      <c r="C19">
        <v>20341</v>
      </c>
      <c r="D19">
        <v>0</v>
      </c>
      <c r="E19">
        <v>840</v>
      </c>
      <c r="F19">
        <v>440</v>
      </c>
      <c r="G19">
        <v>1650</v>
      </c>
      <c r="H19">
        <v>816</v>
      </c>
      <c r="I19">
        <v>3651</v>
      </c>
      <c r="J19">
        <v>110</v>
      </c>
      <c r="K19">
        <v>374</v>
      </c>
      <c r="L19">
        <v>1833</v>
      </c>
      <c r="M19">
        <v>36</v>
      </c>
      <c r="N19">
        <v>2</v>
      </c>
      <c r="O19">
        <v>34</v>
      </c>
      <c r="P19">
        <v>0</v>
      </c>
      <c r="Q19">
        <v>30</v>
      </c>
      <c r="R19">
        <v>1221</v>
      </c>
      <c r="S19">
        <v>10472</v>
      </c>
      <c r="T19">
        <v>450</v>
      </c>
      <c r="U19">
        <v>0</v>
      </c>
      <c r="V19">
        <v>1</v>
      </c>
      <c r="W19">
        <v>0</v>
      </c>
      <c r="X19">
        <v>127</v>
      </c>
      <c r="Y19">
        <v>0</v>
      </c>
      <c r="Z19">
        <v>1328</v>
      </c>
      <c r="AA19" s="2">
        <f t="shared" si="0"/>
        <v>4.1295904822771741</v>
      </c>
      <c r="AB19" s="2">
        <f t="shared" si="1"/>
        <v>21.960572243252543</v>
      </c>
      <c r="AC19" s="2">
        <f t="shared" si="2"/>
        <v>9.0113563738262634</v>
      </c>
      <c r="AD19" s="2">
        <f t="shared" si="3"/>
        <v>57.484882749127372</v>
      </c>
    </row>
    <row r="20" spans="1:30" x14ac:dyDescent="0.25">
      <c r="A20" t="s">
        <v>96</v>
      </c>
      <c r="B20" t="s">
        <v>155</v>
      </c>
      <c r="C20">
        <v>5539</v>
      </c>
      <c r="D20">
        <v>0</v>
      </c>
      <c r="E20">
        <v>507</v>
      </c>
      <c r="F20">
        <v>144</v>
      </c>
      <c r="G20">
        <v>158</v>
      </c>
      <c r="H20">
        <v>229</v>
      </c>
      <c r="I20">
        <v>562</v>
      </c>
      <c r="J20">
        <v>74</v>
      </c>
      <c r="K20">
        <v>207</v>
      </c>
      <c r="L20">
        <v>467</v>
      </c>
      <c r="M20">
        <v>10</v>
      </c>
      <c r="N20">
        <v>2</v>
      </c>
      <c r="O20">
        <v>21</v>
      </c>
      <c r="P20">
        <v>0</v>
      </c>
      <c r="Q20">
        <v>14</v>
      </c>
      <c r="R20">
        <v>594</v>
      </c>
      <c r="S20">
        <v>3222</v>
      </c>
      <c r="T20">
        <v>176</v>
      </c>
      <c r="U20">
        <v>0</v>
      </c>
      <c r="V20">
        <v>0</v>
      </c>
      <c r="W20">
        <v>0</v>
      </c>
      <c r="X20">
        <v>61</v>
      </c>
      <c r="Y20">
        <v>0</v>
      </c>
      <c r="Z20">
        <v>5</v>
      </c>
      <c r="AA20" s="2">
        <f t="shared" si="0"/>
        <v>9.1532767647589814</v>
      </c>
      <c r="AB20" s="2">
        <f t="shared" si="1"/>
        <v>14.28055605705001</v>
      </c>
      <c r="AC20" s="2">
        <f t="shared" si="2"/>
        <v>8.4311247517602457</v>
      </c>
      <c r="AD20" s="2">
        <f t="shared" si="3"/>
        <v>68.893302040079448</v>
      </c>
    </row>
    <row r="21" spans="1:30" x14ac:dyDescent="0.25">
      <c r="A21" t="s">
        <v>97</v>
      </c>
      <c r="B21" t="s">
        <v>155</v>
      </c>
      <c r="C21">
        <v>5713</v>
      </c>
      <c r="D21">
        <v>0</v>
      </c>
      <c r="E21">
        <v>324</v>
      </c>
      <c r="F21">
        <v>92</v>
      </c>
      <c r="G21">
        <v>167</v>
      </c>
      <c r="H21">
        <v>129</v>
      </c>
      <c r="I21">
        <v>611</v>
      </c>
      <c r="J21">
        <v>46</v>
      </c>
      <c r="K21">
        <v>125</v>
      </c>
      <c r="L21">
        <v>632</v>
      </c>
      <c r="M21">
        <v>10</v>
      </c>
      <c r="N21">
        <v>1</v>
      </c>
      <c r="O21">
        <v>14</v>
      </c>
      <c r="P21">
        <v>0</v>
      </c>
      <c r="Q21">
        <v>5</v>
      </c>
      <c r="R21">
        <v>417</v>
      </c>
      <c r="S21">
        <v>3525</v>
      </c>
      <c r="T21">
        <v>320</v>
      </c>
      <c r="U21">
        <v>0</v>
      </c>
      <c r="V21">
        <v>0</v>
      </c>
      <c r="W21">
        <v>0</v>
      </c>
      <c r="X21">
        <v>55</v>
      </c>
      <c r="Y21">
        <v>0</v>
      </c>
      <c r="Z21">
        <v>26</v>
      </c>
      <c r="AA21" s="2">
        <f t="shared" si="0"/>
        <v>5.671276037108349</v>
      </c>
      <c r="AB21" s="2">
        <f t="shared" si="1"/>
        <v>12.952914405741293</v>
      </c>
      <c r="AC21" s="2">
        <f t="shared" si="2"/>
        <v>11.062489060038509</v>
      </c>
      <c r="AD21" s="2">
        <f t="shared" si="3"/>
        <v>69.000525118151586</v>
      </c>
    </row>
    <row r="22" spans="1:30" x14ac:dyDescent="0.25">
      <c r="A22" t="s">
        <v>98</v>
      </c>
      <c r="B22" t="s">
        <v>155</v>
      </c>
      <c r="C22">
        <v>5762</v>
      </c>
      <c r="D22">
        <v>0</v>
      </c>
      <c r="E22">
        <v>206</v>
      </c>
      <c r="F22">
        <v>99</v>
      </c>
      <c r="G22">
        <v>259</v>
      </c>
      <c r="H22">
        <v>246</v>
      </c>
      <c r="I22">
        <v>590</v>
      </c>
      <c r="J22">
        <v>58</v>
      </c>
      <c r="K22">
        <v>137</v>
      </c>
      <c r="L22">
        <v>440</v>
      </c>
      <c r="M22">
        <v>8</v>
      </c>
      <c r="N22">
        <v>3</v>
      </c>
      <c r="O22">
        <v>15</v>
      </c>
      <c r="P22">
        <v>0</v>
      </c>
      <c r="Q22">
        <v>12</v>
      </c>
      <c r="R22">
        <v>605</v>
      </c>
      <c r="S22">
        <v>3516</v>
      </c>
      <c r="T22">
        <v>179</v>
      </c>
      <c r="U22">
        <v>0</v>
      </c>
      <c r="V22">
        <v>0</v>
      </c>
      <c r="W22">
        <v>0</v>
      </c>
      <c r="X22">
        <v>54</v>
      </c>
      <c r="Y22">
        <v>0</v>
      </c>
      <c r="Z22">
        <v>42</v>
      </c>
      <c r="AA22" s="2">
        <f t="shared" si="0"/>
        <v>3.5751475182228392</v>
      </c>
      <c r="AB22" s="2">
        <f t="shared" si="1"/>
        <v>14.508851093370357</v>
      </c>
      <c r="AC22" s="2">
        <f t="shared" si="2"/>
        <v>7.6362374175633461</v>
      </c>
      <c r="AD22" s="2">
        <f t="shared" si="3"/>
        <v>71.520305449496703</v>
      </c>
    </row>
    <row r="23" spans="1:30" x14ac:dyDescent="0.25">
      <c r="A23" t="s">
        <v>99</v>
      </c>
      <c r="B23" t="s">
        <v>155</v>
      </c>
      <c r="C23">
        <v>5035</v>
      </c>
      <c r="D23">
        <v>0</v>
      </c>
      <c r="E23">
        <v>220</v>
      </c>
      <c r="F23">
        <v>116</v>
      </c>
      <c r="G23">
        <v>213</v>
      </c>
      <c r="H23">
        <v>214</v>
      </c>
      <c r="I23">
        <v>516</v>
      </c>
      <c r="J23">
        <v>75</v>
      </c>
      <c r="K23">
        <v>152</v>
      </c>
      <c r="L23">
        <v>448</v>
      </c>
      <c r="M23">
        <v>9</v>
      </c>
      <c r="N23">
        <v>2</v>
      </c>
      <c r="O23">
        <v>14</v>
      </c>
      <c r="P23">
        <v>0</v>
      </c>
      <c r="Q23">
        <v>11</v>
      </c>
      <c r="R23">
        <v>472</v>
      </c>
      <c r="S23">
        <v>3028</v>
      </c>
      <c r="T23">
        <v>167</v>
      </c>
      <c r="U23">
        <v>0</v>
      </c>
      <c r="V23">
        <v>0</v>
      </c>
      <c r="W23">
        <v>0</v>
      </c>
      <c r="X23">
        <v>64</v>
      </c>
      <c r="Y23">
        <v>0</v>
      </c>
      <c r="Z23">
        <v>4</v>
      </c>
      <c r="AA23" s="2">
        <f t="shared" si="0"/>
        <v>4.3694141012909631</v>
      </c>
      <c r="AB23" s="2">
        <f t="shared" si="1"/>
        <v>14.498510427010924</v>
      </c>
      <c r="AC23" s="2">
        <f t="shared" si="2"/>
        <v>8.8977159880834158</v>
      </c>
      <c r="AD23" s="2">
        <f t="shared" si="3"/>
        <v>69.513406156901695</v>
      </c>
    </row>
    <row r="24" spans="1:30" x14ac:dyDescent="0.25">
      <c r="A24" t="s">
        <v>100</v>
      </c>
      <c r="B24" t="s">
        <v>155</v>
      </c>
      <c r="C24">
        <v>6301</v>
      </c>
      <c r="D24">
        <v>0</v>
      </c>
      <c r="E24">
        <v>271</v>
      </c>
      <c r="F24">
        <v>130</v>
      </c>
      <c r="G24">
        <v>338</v>
      </c>
      <c r="H24">
        <v>281</v>
      </c>
      <c r="I24">
        <v>781</v>
      </c>
      <c r="J24">
        <v>79</v>
      </c>
      <c r="K24">
        <v>179</v>
      </c>
      <c r="L24">
        <v>452</v>
      </c>
      <c r="M24">
        <v>8</v>
      </c>
      <c r="N24">
        <v>2</v>
      </c>
      <c r="O24">
        <v>18</v>
      </c>
      <c r="P24">
        <v>0</v>
      </c>
      <c r="Q24">
        <v>9</v>
      </c>
      <c r="R24">
        <v>651</v>
      </c>
      <c r="S24">
        <v>3684</v>
      </c>
      <c r="T24">
        <v>228</v>
      </c>
      <c r="U24">
        <v>0</v>
      </c>
      <c r="V24">
        <v>0</v>
      </c>
      <c r="W24">
        <v>0</v>
      </c>
      <c r="X24">
        <v>66</v>
      </c>
      <c r="Y24">
        <v>0</v>
      </c>
      <c r="Z24">
        <v>22</v>
      </c>
      <c r="AA24" s="2">
        <f t="shared" si="0"/>
        <v>4.3009046183145534</v>
      </c>
      <c r="AB24" s="2">
        <f t="shared" si="1"/>
        <v>16.854467544834154</v>
      </c>
      <c r="AC24" s="2">
        <f t="shared" si="2"/>
        <v>7.1734645294397712</v>
      </c>
      <c r="AD24" s="2">
        <f t="shared" si="3"/>
        <v>68.79860339628631</v>
      </c>
    </row>
    <row r="25" spans="1:30" x14ac:dyDescent="0.25">
      <c r="A25" t="s">
        <v>101</v>
      </c>
      <c r="B25" t="s">
        <v>155</v>
      </c>
      <c r="C25">
        <v>6324</v>
      </c>
      <c r="D25">
        <v>0</v>
      </c>
      <c r="E25">
        <v>266</v>
      </c>
      <c r="F25">
        <v>146</v>
      </c>
      <c r="G25">
        <v>343</v>
      </c>
      <c r="H25">
        <v>331</v>
      </c>
      <c r="I25">
        <v>832</v>
      </c>
      <c r="J25">
        <v>95</v>
      </c>
      <c r="K25">
        <v>192</v>
      </c>
      <c r="L25">
        <v>458</v>
      </c>
      <c r="M25">
        <v>9</v>
      </c>
      <c r="N25">
        <v>3</v>
      </c>
      <c r="O25">
        <v>25</v>
      </c>
      <c r="P25">
        <v>0</v>
      </c>
      <c r="Q25">
        <v>15</v>
      </c>
      <c r="R25">
        <v>603</v>
      </c>
      <c r="S25">
        <v>3600</v>
      </c>
      <c r="T25">
        <v>222</v>
      </c>
      <c r="U25">
        <v>0</v>
      </c>
      <c r="V25">
        <v>0</v>
      </c>
      <c r="W25">
        <v>0</v>
      </c>
      <c r="X25">
        <v>72</v>
      </c>
      <c r="Y25">
        <v>0</v>
      </c>
      <c r="Z25">
        <v>19</v>
      </c>
      <c r="AA25" s="2">
        <f t="shared" si="0"/>
        <v>4.2061986084756482</v>
      </c>
      <c r="AB25" s="2">
        <f t="shared" si="1"/>
        <v>18.390259329538267</v>
      </c>
      <c r="AC25" s="2">
        <f t="shared" si="2"/>
        <v>7.2422517394054395</v>
      </c>
      <c r="AD25" s="2">
        <f t="shared" si="3"/>
        <v>66.461100569259955</v>
      </c>
    </row>
    <row r="26" spans="1:30" x14ac:dyDescent="0.25">
      <c r="A26" t="s">
        <v>102</v>
      </c>
      <c r="B26" t="s">
        <v>155</v>
      </c>
      <c r="C26">
        <v>6175</v>
      </c>
      <c r="D26">
        <v>0</v>
      </c>
      <c r="E26">
        <v>265</v>
      </c>
      <c r="F26">
        <v>145</v>
      </c>
      <c r="G26">
        <v>340</v>
      </c>
      <c r="H26">
        <v>300</v>
      </c>
      <c r="I26">
        <v>772</v>
      </c>
      <c r="J26">
        <v>87</v>
      </c>
      <c r="K26">
        <v>196</v>
      </c>
      <c r="L26">
        <v>435</v>
      </c>
      <c r="M26">
        <v>10</v>
      </c>
      <c r="N26">
        <v>3</v>
      </c>
      <c r="O26">
        <v>23</v>
      </c>
      <c r="P26">
        <v>0</v>
      </c>
      <c r="Q26">
        <v>12</v>
      </c>
      <c r="R26">
        <v>594</v>
      </c>
      <c r="S26">
        <v>3584</v>
      </c>
      <c r="T26">
        <v>231</v>
      </c>
      <c r="U26">
        <v>0</v>
      </c>
      <c r="V26">
        <v>0</v>
      </c>
      <c r="W26">
        <v>0</v>
      </c>
      <c r="X26">
        <v>56</v>
      </c>
      <c r="Y26">
        <v>0</v>
      </c>
      <c r="Z26">
        <v>21</v>
      </c>
      <c r="AA26" s="2">
        <f t="shared" si="0"/>
        <v>4.2914979757085021</v>
      </c>
      <c r="AB26" s="2">
        <f t="shared" si="1"/>
        <v>17.360323886639677</v>
      </c>
      <c r="AC26" s="2">
        <f t="shared" si="2"/>
        <v>7.044534412955465</v>
      </c>
      <c r="AD26" s="2">
        <f t="shared" si="3"/>
        <v>67.65991902834007</v>
      </c>
    </row>
    <row r="27" spans="1:30" x14ac:dyDescent="0.25">
      <c r="A27" t="s">
        <v>103</v>
      </c>
      <c r="B27" t="s">
        <v>155</v>
      </c>
      <c r="C27">
        <v>6699</v>
      </c>
      <c r="D27">
        <v>0</v>
      </c>
      <c r="E27">
        <v>259</v>
      </c>
      <c r="F27">
        <v>137</v>
      </c>
      <c r="G27">
        <v>344</v>
      </c>
      <c r="H27">
        <v>317</v>
      </c>
      <c r="I27">
        <v>803</v>
      </c>
      <c r="J27">
        <v>70</v>
      </c>
      <c r="K27">
        <v>187</v>
      </c>
      <c r="L27">
        <v>493</v>
      </c>
      <c r="M27">
        <v>10</v>
      </c>
      <c r="N27">
        <v>2</v>
      </c>
      <c r="O27">
        <v>15</v>
      </c>
      <c r="P27">
        <v>0</v>
      </c>
      <c r="Q27">
        <v>16</v>
      </c>
      <c r="R27">
        <v>649</v>
      </c>
      <c r="S27">
        <v>3990</v>
      </c>
      <c r="T27">
        <v>235</v>
      </c>
      <c r="U27">
        <v>0</v>
      </c>
      <c r="V27">
        <v>0</v>
      </c>
      <c r="W27">
        <v>0</v>
      </c>
      <c r="X27">
        <v>73</v>
      </c>
      <c r="Y27">
        <v>0</v>
      </c>
      <c r="Z27">
        <v>20</v>
      </c>
      <c r="AA27" s="2">
        <f t="shared" si="0"/>
        <v>3.8662486938349003</v>
      </c>
      <c r="AB27" s="2">
        <f t="shared" si="1"/>
        <v>16.718913270637408</v>
      </c>
      <c r="AC27" s="2">
        <f t="shared" si="2"/>
        <v>7.3593073593073601</v>
      </c>
      <c r="AD27" s="2">
        <f t="shared" si="3"/>
        <v>69.249141662934761</v>
      </c>
    </row>
    <row r="28" spans="1:30" x14ac:dyDescent="0.25">
      <c r="A28" t="s">
        <v>104</v>
      </c>
      <c r="B28" t="s">
        <v>155</v>
      </c>
      <c r="C28">
        <v>5904</v>
      </c>
      <c r="D28">
        <v>0</v>
      </c>
      <c r="E28">
        <v>234</v>
      </c>
      <c r="F28">
        <v>125</v>
      </c>
      <c r="G28">
        <v>304</v>
      </c>
      <c r="H28">
        <v>265</v>
      </c>
      <c r="I28">
        <v>694</v>
      </c>
      <c r="J28">
        <v>97</v>
      </c>
      <c r="K28">
        <v>174</v>
      </c>
      <c r="L28">
        <v>461</v>
      </c>
      <c r="M28">
        <v>10</v>
      </c>
      <c r="N28">
        <v>2</v>
      </c>
      <c r="O28">
        <v>17</v>
      </c>
      <c r="P28">
        <v>0</v>
      </c>
      <c r="Q28">
        <v>12</v>
      </c>
      <c r="R28">
        <v>601</v>
      </c>
      <c r="S28">
        <v>3443</v>
      </c>
      <c r="T28">
        <v>201</v>
      </c>
      <c r="U28">
        <v>0</v>
      </c>
      <c r="V28">
        <v>0</v>
      </c>
      <c r="W28">
        <v>0</v>
      </c>
      <c r="X28">
        <v>71</v>
      </c>
      <c r="Y28">
        <v>0</v>
      </c>
      <c r="Z28">
        <v>14</v>
      </c>
      <c r="AA28" s="2">
        <f t="shared" si="0"/>
        <v>3.9634146341463414</v>
      </c>
      <c r="AB28" s="2">
        <f t="shared" si="1"/>
        <v>16.243224932249323</v>
      </c>
      <c r="AC28" s="2">
        <f t="shared" si="2"/>
        <v>7.8082655826558263</v>
      </c>
      <c r="AD28" s="2">
        <f t="shared" si="3"/>
        <v>68.495934959349597</v>
      </c>
    </row>
    <row r="29" spans="1:30" x14ac:dyDescent="0.25">
      <c r="A29" t="s">
        <v>105</v>
      </c>
      <c r="B29" t="s">
        <v>155</v>
      </c>
      <c r="C29">
        <v>6218</v>
      </c>
      <c r="D29">
        <v>0</v>
      </c>
      <c r="E29">
        <v>270</v>
      </c>
      <c r="F29">
        <v>129</v>
      </c>
      <c r="G29">
        <v>308</v>
      </c>
      <c r="H29">
        <v>288</v>
      </c>
      <c r="I29">
        <v>751</v>
      </c>
      <c r="J29">
        <v>96</v>
      </c>
      <c r="K29">
        <v>196</v>
      </c>
      <c r="L29">
        <v>447</v>
      </c>
      <c r="M29">
        <v>9</v>
      </c>
      <c r="N29">
        <v>2</v>
      </c>
      <c r="O29">
        <v>18</v>
      </c>
      <c r="P29">
        <v>0</v>
      </c>
      <c r="Q29">
        <v>10</v>
      </c>
      <c r="R29">
        <v>609</v>
      </c>
      <c r="S29">
        <v>3658</v>
      </c>
      <c r="T29">
        <v>204</v>
      </c>
      <c r="U29">
        <v>0</v>
      </c>
      <c r="V29">
        <v>0</v>
      </c>
      <c r="W29">
        <v>0</v>
      </c>
      <c r="X29">
        <v>57</v>
      </c>
      <c r="Y29">
        <v>0</v>
      </c>
      <c r="Z29">
        <v>25</v>
      </c>
      <c r="AA29" s="2">
        <f t="shared" si="0"/>
        <v>4.3422322290125441</v>
      </c>
      <c r="AB29" s="2">
        <f t="shared" si="1"/>
        <v>16.709552910903827</v>
      </c>
      <c r="AC29" s="2">
        <f t="shared" si="2"/>
        <v>7.1888066902541015</v>
      </c>
      <c r="AD29" s="2">
        <f t="shared" si="3"/>
        <v>68.623351559987128</v>
      </c>
    </row>
    <row r="30" spans="1:30" x14ac:dyDescent="0.25">
      <c r="A30" t="s">
        <v>106</v>
      </c>
      <c r="B30" t="s">
        <v>155</v>
      </c>
      <c r="C30">
        <v>5683</v>
      </c>
      <c r="D30">
        <v>0</v>
      </c>
      <c r="E30">
        <v>357</v>
      </c>
      <c r="F30">
        <v>110</v>
      </c>
      <c r="G30">
        <v>168</v>
      </c>
      <c r="H30">
        <v>140</v>
      </c>
      <c r="I30">
        <v>662</v>
      </c>
      <c r="J30">
        <v>68</v>
      </c>
      <c r="K30">
        <v>137</v>
      </c>
      <c r="L30">
        <v>717</v>
      </c>
      <c r="M30">
        <v>18</v>
      </c>
      <c r="N30">
        <v>6</v>
      </c>
      <c r="O30">
        <v>14</v>
      </c>
      <c r="P30">
        <v>0</v>
      </c>
      <c r="Q30">
        <v>5</v>
      </c>
      <c r="R30">
        <v>328</v>
      </c>
      <c r="S30">
        <v>3217</v>
      </c>
      <c r="T30">
        <v>383</v>
      </c>
      <c r="U30">
        <v>0</v>
      </c>
      <c r="V30">
        <v>0</v>
      </c>
      <c r="W30">
        <v>0</v>
      </c>
      <c r="X30">
        <v>174</v>
      </c>
      <c r="Y30">
        <v>0</v>
      </c>
      <c r="Z30">
        <v>39</v>
      </c>
      <c r="AA30" s="2">
        <f t="shared" si="0"/>
        <v>6.2818933661798342</v>
      </c>
      <c r="AB30" s="2">
        <f t="shared" si="1"/>
        <v>14.112264648953019</v>
      </c>
      <c r="AC30" s="2">
        <f t="shared" si="2"/>
        <v>12.616575752243534</v>
      </c>
      <c r="AD30" s="2">
        <f t="shared" si="3"/>
        <v>62.379025162766141</v>
      </c>
    </row>
    <row r="31" spans="1:30" x14ac:dyDescent="0.25">
      <c r="A31" t="s">
        <v>107</v>
      </c>
      <c r="B31" t="s">
        <v>155</v>
      </c>
      <c r="C31">
        <v>5828</v>
      </c>
      <c r="D31">
        <v>0</v>
      </c>
      <c r="E31">
        <v>345</v>
      </c>
      <c r="F31">
        <v>95</v>
      </c>
      <c r="G31">
        <v>155</v>
      </c>
      <c r="H31">
        <v>124</v>
      </c>
      <c r="I31">
        <v>636</v>
      </c>
      <c r="J31">
        <v>57</v>
      </c>
      <c r="K31">
        <v>142</v>
      </c>
      <c r="L31">
        <v>485</v>
      </c>
      <c r="M31">
        <v>21</v>
      </c>
      <c r="N31">
        <v>3</v>
      </c>
      <c r="O31">
        <v>6</v>
      </c>
      <c r="P31">
        <v>0</v>
      </c>
      <c r="Q31">
        <v>1</v>
      </c>
      <c r="R31">
        <v>394</v>
      </c>
      <c r="S31">
        <v>3709</v>
      </c>
      <c r="T31">
        <v>332</v>
      </c>
      <c r="U31">
        <v>0</v>
      </c>
      <c r="V31">
        <v>0</v>
      </c>
      <c r="W31">
        <v>0</v>
      </c>
      <c r="X31">
        <v>53</v>
      </c>
      <c r="Y31">
        <v>0</v>
      </c>
      <c r="Z31">
        <v>25</v>
      </c>
      <c r="AA31" s="2">
        <f t="shared" si="0"/>
        <v>5.9196980096087852</v>
      </c>
      <c r="AB31" s="2">
        <f t="shared" si="1"/>
        <v>13.040494166094716</v>
      </c>
      <c r="AC31" s="2">
        <f t="shared" si="2"/>
        <v>8.3218943033630755</v>
      </c>
      <c r="AD31" s="2">
        <f t="shared" si="3"/>
        <v>70.401509951956072</v>
      </c>
    </row>
    <row r="32" spans="1:30" x14ac:dyDescent="0.25">
      <c r="A32" t="s">
        <v>108</v>
      </c>
      <c r="B32" t="s">
        <v>155</v>
      </c>
      <c r="C32">
        <v>5682</v>
      </c>
      <c r="D32">
        <v>0</v>
      </c>
      <c r="E32">
        <v>453</v>
      </c>
      <c r="F32">
        <v>124</v>
      </c>
      <c r="G32">
        <v>150</v>
      </c>
      <c r="H32">
        <v>144</v>
      </c>
      <c r="I32">
        <v>621</v>
      </c>
      <c r="J32">
        <v>134</v>
      </c>
      <c r="K32">
        <v>152</v>
      </c>
      <c r="L32">
        <v>586</v>
      </c>
      <c r="M32">
        <v>9</v>
      </c>
      <c r="N32">
        <v>3</v>
      </c>
      <c r="O32">
        <v>14</v>
      </c>
      <c r="P32">
        <v>0</v>
      </c>
      <c r="Q32">
        <v>4</v>
      </c>
      <c r="R32">
        <v>301</v>
      </c>
      <c r="S32">
        <v>3321</v>
      </c>
      <c r="T32">
        <v>343</v>
      </c>
      <c r="U32">
        <v>1</v>
      </c>
      <c r="V32">
        <v>1</v>
      </c>
      <c r="W32">
        <v>0</v>
      </c>
      <c r="X32">
        <v>211</v>
      </c>
      <c r="Y32">
        <v>0</v>
      </c>
      <c r="Z32">
        <v>23</v>
      </c>
      <c r="AA32" s="2">
        <f t="shared" si="0"/>
        <v>7.9725448785638866</v>
      </c>
      <c r="AB32" s="2">
        <f t="shared" si="1"/>
        <v>13.463569165786696</v>
      </c>
      <c r="AC32" s="2">
        <f t="shared" si="2"/>
        <v>10.313269975360788</v>
      </c>
      <c r="AD32" s="2">
        <f t="shared" si="3"/>
        <v>63.745160154875045</v>
      </c>
    </row>
    <row r="33" spans="1:30" x14ac:dyDescent="0.25">
      <c r="A33" t="s">
        <v>109</v>
      </c>
      <c r="B33" t="s">
        <v>155</v>
      </c>
      <c r="C33">
        <v>5744</v>
      </c>
      <c r="D33">
        <v>0</v>
      </c>
      <c r="E33">
        <v>283</v>
      </c>
      <c r="F33">
        <v>148</v>
      </c>
      <c r="G33">
        <v>269</v>
      </c>
      <c r="H33">
        <v>347</v>
      </c>
      <c r="I33">
        <v>557</v>
      </c>
      <c r="J33">
        <v>188</v>
      </c>
      <c r="K33">
        <v>203</v>
      </c>
      <c r="L33">
        <v>460</v>
      </c>
      <c r="M33">
        <v>8</v>
      </c>
      <c r="N33">
        <v>5</v>
      </c>
      <c r="O33">
        <v>25</v>
      </c>
      <c r="P33">
        <v>0</v>
      </c>
      <c r="Q33">
        <v>12</v>
      </c>
      <c r="R33">
        <v>525</v>
      </c>
      <c r="S33">
        <v>3151</v>
      </c>
      <c r="T33">
        <v>297</v>
      </c>
      <c r="U33">
        <v>0</v>
      </c>
      <c r="V33">
        <v>0</v>
      </c>
      <c r="W33">
        <v>0</v>
      </c>
      <c r="X33">
        <v>136</v>
      </c>
      <c r="Y33">
        <v>0</v>
      </c>
      <c r="Z33">
        <v>7</v>
      </c>
      <c r="AA33" s="2">
        <f t="shared" si="0"/>
        <v>4.9268802228412252</v>
      </c>
      <c r="AB33" s="2">
        <f t="shared" si="1"/>
        <v>15.73816155988858</v>
      </c>
      <c r="AC33" s="2">
        <f t="shared" si="2"/>
        <v>8.0083565459610018</v>
      </c>
      <c r="AD33" s="2">
        <f t="shared" si="3"/>
        <v>63.997214484679667</v>
      </c>
    </row>
    <row r="34" spans="1:30" x14ac:dyDescent="0.25">
      <c r="A34" t="s">
        <v>110</v>
      </c>
      <c r="B34" t="s">
        <v>155</v>
      </c>
      <c r="C34">
        <v>5206</v>
      </c>
      <c r="D34">
        <v>0</v>
      </c>
      <c r="E34">
        <v>429</v>
      </c>
      <c r="F34">
        <v>114</v>
      </c>
      <c r="G34">
        <v>153</v>
      </c>
      <c r="H34">
        <v>186</v>
      </c>
      <c r="I34">
        <v>528</v>
      </c>
      <c r="J34">
        <v>46</v>
      </c>
      <c r="K34">
        <v>170</v>
      </c>
      <c r="L34">
        <v>432</v>
      </c>
      <c r="M34">
        <v>9</v>
      </c>
      <c r="N34">
        <v>2</v>
      </c>
      <c r="O34">
        <v>19</v>
      </c>
      <c r="P34">
        <v>0</v>
      </c>
      <c r="Q34">
        <v>13</v>
      </c>
      <c r="R34">
        <v>508</v>
      </c>
      <c r="S34">
        <v>3183</v>
      </c>
      <c r="T34">
        <v>156</v>
      </c>
      <c r="U34">
        <v>0</v>
      </c>
      <c r="V34">
        <v>0</v>
      </c>
      <c r="W34">
        <v>0</v>
      </c>
      <c r="X34">
        <v>51</v>
      </c>
      <c r="Y34">
        <v>0</v>
      </c>
      <c r="Z34">
        <v>6</v>
      </c>
      <c r="AA34" s="2">
        <f t="shared" si="0"/>
        <v>8.2404917402996549</v>
      </c>
      <c r="AB34" s="2">
        <f t="shared" si="1"/>
        <v>13.714944295044178</v>
      </c>
      <c r="AC34" s="2">
        <f t="shared" si="2"/>
        <v>8.2981175566653871</v>
      </c>
      <c r="AD34" s="2">
        <f t="shared" si="3"/>
        <v>70.898962735305417</v>
      </c>
    </row>
    <row r="35" spans="1:30" x14ac:dyDescent="0.25">
      <c r="A35" t="s">
        <v>111</v>
      </c>
      <c r="B35" t="s">
        <v>155</v>
      </c>
      <c r="C35">
        <v>6398</v>
      </c>
      <c r="D35">
        <v>0</v>
      </c>
      <c r="E35">
        <v>377</v>
      </c>
      <c r="F35">
        <v>119</v>
      </c>
      <c r="G35">
        <v>197</v>
      </c>
      <c r="H35">
        <v>211</v>
      </c>
      <c r="I35">
        <v>737</v>
      </c>
      <c r="J35">
        <v>77</v>
      </c>
      <c r="K35">
        <v>123</v>
      </c>
      <c r="L35">
        <v>722</v>
      </c>
      <c r="M35">
        <v>10</v>
      </c>
      <c r="N35">
        <v>2</v>
      </c>
      <c r="O35">
        <v>13</v>
      </c>
      <c r="P35">
        <v>0</v>
      </c>
      <c r="Q35">
        <v>6</v>
      </c>
      <c r="R35">
        <v>676</v>
      </c>
      <c r="S35">
        <v>3495</v>
      </c>
      <c r="T35">
        <v>429</v>
      </c>
      <c r="U35">
        <v>0</v>
      </c>
      <c r="V35">
        <v>0</v>
      </c>
      <c r="W35">
        <v>0</v>
      </c>
      <c r="X35">
        <v>97</v>
      </c>
      <c r="Y35">
        <v>0</v>
      </c>
      <c r="Z35">
        <v>42</v>
      </c>
      <c r="AA35" s="2">
        <f t="shared" si="0"/>
        <v>5.8924663957486718</v>
      </c>
      <c r="AB35" s="2">
        <f t="shared" si="1"/>
        <v>14.817130353235386</v>
      </c>
      <c r="AC35" s="2">
        <f t="shared" si="2"/>
        <v>11.284776492653954</v>
      </c>
      <c r="AD35" s="2">
        <f t="shared" si="3"/>
        <v>65.192247577367922</v>
      </c>
    </row>
    <row r="36" spans="1:30" x14ac:dyDescent="0.25">
      <c r="A36" t="s">
        <v>112</v>
      </c>
      <c r="B36" t="s">
        <v>155</v>
      </c>
      <c r="C36">
        <v>6588</v>
      </c>
      <c r="D36">
        <v>0</v>
      </c>
      <c r="E36">
        <v>380</v>
      </c>
      <c r="F36">
        <v>115</v>
      </c>
      <c r="G36">
        <v>185</v>
      </c>
      <c r="H36">
        <v>193</v>
      </c>
      <c r="I36">
        <v>726</v>
      </c>
      <c r="J36">
        <v>81</v>
      </c>
      <c r="K36">
        <v>122</v>
      </c>
      <c r="L36">
        <v>717</v>
      </c>
      <c r="M36">
        <v>13</v>
      </c>
      <c r="N36">
        <v>2</v>
      </c>
      <c r="O36">
        <v>18</v>
      </c>
      <c r="P36">
        <v>0</v>
      </c>
      <c r="Q36">
        <v>4</v>
      </c>
      <c r="R36">
        <v>701</v>
      </c>
      <c r="S36">
        <v>3652</v>
      </c>
      <c r="T36">
        <v>451</v>
      </c>
      <c r="U36">
        <v>0</v>
      </c>
      <c r="V36">
        <v>0</v>
      </c>
      <c r="W36">
        <v>0</v>
      </c>
      <c r="X36">
        <v>92</v>
      </c>
      <c r="Y36">
        <v>0</v>
      </c>
      <c r="Z36">
        <v>45</v>
      </c>
      <c r="AA36" s="2">
        <f t="shared" si="0"/>
        <v>5.7680631451123254</v>
      </c>
      <c r="AB36" s="2">
        <f t="shared" si="1"/>
        <v>13.949605343047967</v>
      </c>
      <c r="AC36" s="2">
        <f t="shared" si="2"/>
        <v>10.883424408014571</v>
      </c>
      <c r="AD36" s="2">
        <f t="shared" si="3"/>
        <v>66.074681238615668</v>
      </c>
    </row>
    <row r="37" spans="1:30" x14ac:dyDescent="0.25">
      <c r="A37" t="s">
        <v>113</v>
      </c>
      <c r="B37" t="s">
        <v>155</v>
      </c>
      <c r="C37">
        <v>6297</v>
      </c>
      <c r="D37">
        <v>0</v>
      </c>
      <c r="E37">
        <v>388</v>
      </c>
      <c r="F37">
        <v>108</v>
      </c>
      <c r="G37">
        <v>177</v>
      </c>
      <c r="H37">
        <v>204</v>
      </c>
      <c r="I37">
        <v>732</v>
      </c>
      <c r="J37">
        <v>85</v>
      </c>
      <c r="K37">
        <v>120</v>
      </c>
      <c r="L37">
        <v>680</v>
      </c>
      <c r="M37">
        <v>11</v>
      </c>
      <c r="N37">
        <v>3</v>
      </c>
      <c r="O37">
        <v>11</v>
      </c>
      <c r="P37">
        <v>0</v>
      </c>
      <c r="Q37">
        <v>6</v>
      </c>
      <c r="R37">
        <v>676</v>
      </c>
      <c r="S37">
        <v>3422</v>
      </c>
      <c r="T37">
        <v>428</v>
      </c>
      <c r="U37">
        <v>0</v>
      </c>
      <c r="V37">
        <v>0</v>
      </c>
      <c r="W37">
        <v>0</v>
      </c>
      <c r="X37">
        <v>87</v>
      </c>
      <c r="Y37">
        <v>0</v>
      </c>
      <c r="Z37">
        <v>43</v>
      </c>
      <c r="AA37" s="2">
        <f t="shared" si="0"/>
        <v>6.1616642845799587</v>
      </c>
      <c r="AB37" s="2">
        <f t="shared" si="1"/>
        <v>14.864221057646498</v>
      </c>
      <c r="AC37" s="2">
        <f t="shared" si="2"/>
        <v>10.79879307606797</v>
      </c>
      <c r="AD37" s="2">
        <f t="shared" si="3"/>
        <v>65.078608861362554</v>
      </c>
    </row>
    <row r="38" spans="1:30" x14ac:dyDescent="0.25">
      <c r="A38" t="s">
        <v>114</v>
      </c>
      <c r="B38" t="s">
        <v>155</v>
      </c>
      <c r="C38">
        <v>6616</v>
      </c>
      <c r="D38">
        <v>0</v>
      </c>
      <c r="E38">
        <v>375</v>
      </c>
      <c r="F38">
        <v>121</v>
      </c>
      <c r="G38">
        <v>178</v>
      </c>
      <c r="H38">
        <v>205</v>
      </c>
      <c r="I38">
        <v>759</v>
      </c>
      <c r="J38">
        <v>86</v>
      </c>
      <c r="K38">
        <v>116</v>
      </c>
      <c r="L38">
        <v>739</v>
      </c>
      <c r="M38">
        <v>16</v>
      </c>
      <c r="N38">
        <v>3</v>
      </c>
      <c r="O38">
        <v>14</v>
      </c>
      <c r="P38">
        <v>0</v>
      </c>
      <c r="Q38">
        <v>9</v>
      </c>
      <c r="R38">
        <v>695</v>
      </c>
      <c r="S38">
        <v>3611</v>
      </c>
      <c r="T38">
        <v>446</v>
      </c>
      <c r="U38">
        <v>0</v>
      </c>
      <c r="V38">
        <v>0</v>
      </c>
      <c r="W38">
        <v>0</v>
      </c>
      <c r="X38">
        <v>98</v>
      </c>
      <c r="Y38">
        <v>0</v>
      </c>
      <c r="Z38">
        <v>42</v>
      </c>
      <c r="AA38" s="2">
        <f t="shared" si="0"/>
        <v>5.66807738814994</v>
      </c>
      <c r="AB38" s="2">
        <f t="shared" si="1"/>
        <v>14.57073760580411</v>
      </c>
      <c r="AC38" s="2">
        <f t="shared" si="2"/>
        <v>11.169891172914149</v>
      </c>
      <c r="AD38" s="2">
        <f t="shared" si="3"/>
        <v>65.084643288996375</v>
      </c>
    </row>
    <row r="39" spans="1:30" x14ac:dyDescent="0.25">
      <c r="A39" t="s">
        <v>115</v>
      </c>
      <c r="B39" t="s">
        <v>155</v>
      </c>
      <c r="C39">
        <v>6833</v>
      </c>
      <c r="D39">
        <v>0</v>
      </c>
      <c r="E39">
        <v>397</v>
      </c>
      <c r="F39">
        <v>153</v>
      </c>
      <c r="G39">
        <v>233</v>
      </c>
      <c r="H39">
        <v>305</v>
      </c>
      <c r="I39">
        <v>662</v>
      </c>
      <c r="J39">
        <v>66</v>
      </c>
      <c r="K39">
        <v>196</v>
      </c>
      <c r="L39">
        <v>489</v>
      </c>
      <c r="M39">
        <v>11</v>
      </c>
      <c r="N39">
        <v>5</v>
      </c>
      <c r="O39">
        <v>20</v>
      </c>
      <c r="P39">
        <v>0</v>
      </c>
      <c r="Q39">
        <v>34</v>
      </c>
      <c r="R39">
        <v>1229</v>
      </c>
      <c r="S39">
        <v>3725</v>
      </c>
      <c r="T39">
        <v>201</v>
      </c>
      <c r="U39">
        <v>0</v>
      </c>
      <c r="V39">
        <v>0</v>
      </c>
      <c r="W39">
        <v>0</v>
      </c>
      <c r="X39">
        <v>49</v>
      </c>
      <c r="Y39">
        <v>0</v>
      </c>
      <c r="Z39">
        <v>3</v>
      </c>
      <c r="AA39" s="2">
        <f t="shared" si="0"/>
        <v>5.8100395141226402</v>
      </c>
      <c r="AB39" s="2">
        <f t="shared" si="1"/>
        <v>14.151909849260941</v>
      </c>
      <c r="AC39" s="2">
        <f t="shared" si="2"/>
        <v>7.1564466559344355</v>
      </c>
      <c r="AD39" s="2">
        <f t="shared" si="3"/>
        <v>72.501097614517789</v>
      </c>
    </row>
    <row r="40" spans="1:30" x14ac:dyDescent="0.25">
      <c r="A40" t="s">
        <v>116</v>
      </c>
      <c r="B40" t="s">
        <v>155</v>
      </c>
      <c r="C40">
        <v>7911</v>
      </c>
      <c r="D40">
        <v>0</v>
      </c>
      <c r="E40">
        <v>289</v>
      </c>
      <c r="F40">
        <v>174</v>
      </c>
      <c r="G40">
        <v>473</v>
      </c>
      <c r="H40">
        <v>296</v>
      </c>
      <c r="I40">
        <v>1043</v>
      </c>
      <c r="J40">
        <v>66</v>
      </c>
      <c r="K40">
        <v>149</v>
      </c>
      <c r="L40">
        <v>610</v>
      </c>
      <c r="M40">
        <v>17</v>
      </c>
      <c r="N40">
        <v>2</v>
      </c>
      <c r="O40">
        <v>12</v>
      </c>
      <c r="P40">
        <v>0</v>
      </c>
      <c r="Q40">
        <v>22</v>
      </c>
      <c r="R40">
        <v>1297</v>
      </c>
      <c r="S40">
        <v>3822</v>
      </c>
      <c r="T40">
        <v>140</v>
      </c>
      <c r="U40">
        <v>1</v>
      </c>
      <c r="V40">
        <v>1</v>
      </c>
      <c r="W40">
        <v>0</v>
      </c>
      <c r="X40">
        <v>50</v>
      </c>
      <c r="Y40">
        <v>1</v>
      </c>
      <c r="Z40">
        <v>471</v>
      </c>
      <c r="AA40" s="2">
        <f t="shared" si="0"/>
        <v>3.653141195803312</v>
      </c>
      <c r="AB40" s="2">
        <f t="shared" si="1"/>
        <v>16.925799519656177</v>
      </c>
      <c r="AC40" s="2">
        <f t="shared" si="2"/>
        <v>7.7107824548097588</v>
      </c>
      <c r="AD40" s="2">
        <f t="shared" si="3"/>
        <v>64.707369485526485</v>
      </c>
    </row>
    <row r="41" spans="1:30" x14ac:dyDescent="0.25">
      <c r="A41" t="s">
        <v>133</v>
      </c>
      <c r="B41" t="s">
        <v>155</v>
      </c>
      <c r="C41">
        <v>5313</v>
      </c>
      <c r="D41">
        <v>0</v>
      </c>
      <c r="E41">
        <v>810</v>
      </c>
      <c r="F41">
        <v>134</v>
      </c>
      <c r="G41">
        <v>173</v>
      </c>
      <c r="H41">
        <v>75</v>
      </c>
      <c r="I41">
        <v>702</v>
      </c>
      <c r="J41">
        <v>16</v>
      </c>
      <c r="K41">
        <v>178</v>
      </c>
      <c r="L41">
        <v>991</v>
      </c>
      <c r="M41">
        <v>48</v>
      </c>
      <c r="N41">
        <v>2</v>
      </c>
      <c r="O41">
        <v>8</v>
      </c>
      <c r="P41">
        <v>0</v>
      </c>
      <c r="Q41">
        <v>1</v>
      </c>
      <c r="R41">
        <v>197</v>
      </c>
      <c r="S41">
        <v>2486</v>
      </c>
      <c r="T41">
        <v>425</v>
      </c>
      <c r="U41">
        <v>0</v>
      </c>
      <c r="V41">
        <v>0</v>
      </c>
      <c r="W41">
        <v>0</v>
      </c>
      <c r="X41">
        <v>98</v>
      </c>
      <c r="Y41">
        <v>0</v>
      </c>
      <c r="Z41">
        <v>50</v>
      </c>
      <c r="AA41" s="2">
        <f t="shared" si="0"/>
        <v>15.245623941276115</v>
      </c>
      <c r="AB41" s="2">
        <f t="shared" si="1"/>
        <v>14.624505928853754</v>
      </c>
      <c r="AC41" s="2">
        <f t="shared" si="2"/>
        <v>18.652362130623001</v>
      </c>
      <c r="AD41" s="2">
        <f t="shared" si="3"/>
        <v>50.498776585733104</v>
      </c>
    </row>
    <row r="42" spans="1:30" x14ac:dyDescent="0.25">
      <c r="A42" t="s">
        <v>134</v>
      </c>
      <c r="B42" t="s">
        <v>155</v>
      </c>
      <c r="C42">
        <v>10116</v>
      </c>
      <c r="D42">
        <v>0</v>
      </c>
      <c r="E42">
        <v>656</v>
      </c>
      <c r="F42">
        <v>342</v>
      </c>
      <c r="G42">
        <v>799</v>
      </c>
      <c r="H42">
        <v>215</v>
      </c>
      <c r="I42">
        <v>2727</v>
      </c>
      <c r="J42">
        <v>7</v>
      </c>
      <c r="K42">
        <v>19</v>
      </c>
      <c r="L42">
        <v>1395</v>
      </c>
      <c r="M42">
        <v>127</v>
      </c>
      <c r="N42">
        <v>1</v>
      </c>
      <c r="O42">
        <v>7</v>
      </c>
      <c r="P42">
        <v>0</v>
      </c>
      <c r="Q42">
        <v>5</v>
      </c>
      <c r="R42">
        <v>107</v>
      </c>
      <c r="S42">
        <v>3765</v>
      </c>
      <c r="T42">
        <v>799</v>
      </c>
      <c r="U42">
        <v>0</v>
      </c>
      <c r="V42">
        <v>0</v>
      </c>
      <c r="W42">
        <v>0</v>
      </c>
      <c r="X42">
        <v>192</v>
      </c>
      <c r="Y42">
        <v>0</v>
      </c>
      <c r="Z42">
        <v>243</v>
      </c>
      <c r="AA42" s="2">
        <f t="shared" si="0"/>
        <v>6.4847765915381581</v>
      </c>
      <c r="AB42" s="2">
        <f t="shared" si="1"/>
        <v>29.082641360221434</v>
      </c>
      <c r="AC42" s="2">
        <f t="shared" si="2"/>
        <v>13.790035587188612</v>
      </c>
      <c r="AD42" s="2">
        <f t="shared" si="3"/>
        <v>38.275998418347172</v>
      </c>
    </row>
    <row r="43" spans="1:30" x14ac:dyDescent="0.25">
      <c r="A43" t="s">
        <v>135</v>
      </c>
      <c r="B43" t="s">
        <v>155</v>
      </c>
      <c r="C43">
        <v>9135</v>
      </c>
      <c r="D43">
        <v>0</v>
      </c>
      <c r="E43">
        <v>620</v>
      </c>
      <c r="F43">
        <v>265</v>
      </c>
      <c r="G43">
        <v>699</v>
      </c>
      <c r="H43">
        <v>192</v>
      </c>
      <c r="I43">
        <v>2392</v>
      </c>
      <c r="J43">
        <v>10</v>
      </c>
      <c r="K43">
        <v>18</v>
      </c>
      <c r="L43">
        <v>1237</v>
      </c>
      <c r="M43">
        <v>113</v>
      </c>
      <c r="N43">
        <v>2</v>
      </c>
      <c r="O43">
        <v>6</v>
      </c>
      <c r="P43">
        <v>0</v>
      </c>
      <c r="Q43">
        <v>5</v>
      </c>
      <c r="R43">
        <v>101</v>
      </c>
      <c r="S43">
        <v>3430</v>
      </c>
      <c r="T43">
        <v>782</v>
      </c>
      <c r="U43">
        <v>0</v>
      </c>
      <c r="V43">
        <v>0</v>
      </c>
      <c r="W43">
        <v>0</v>
      </c>
      <c r="X43">
        <v>182</v>
      </c>
      <c r="Y43">
        <v>0</v>
      </c>
      <c r="Z43">
        <v>220</v>
      </c>
      <c r="AA43" s="2">
        <f t="shared" si="0"/>
        <v>6.7870826491516141</v>
      </c>
      <c r="AB43" s="2">
        <f t="shared" si="1"/>
        <v>28.286808976464151</v>
      </c>
      <c r="AC43" s="2">
        <f t="shared" si="2"/>
        <v>13.541324575807334</v>
      </c>
      <c r="AD43" s="2">
        <f t="shared" si="3"/>
        <v>38.653530377668311</v>
      </c>
    </row>
    <row r="44" spans="1:30" x14ac:dyDescent="0.25">
      <c r="A44" t="s">
        <v>136</v>
      </c>
      <c r="B44" t="s">
        <v>155</v>
      </c>
      <c r="C44">
        <v>10005</v>
      </c>
      <c r="D44">
        <v>0</v>
      </c>
      <c r="E44">
        <v>644</v>
      </c>
      <c r="F44">
        <v>342</v>
      </c>
      <c r="G44">
        <v>808</v>
      </c>
      <c r="H44">
        <v>216</v>
      </c>
      <c r="I44">
        <v>2655</v>
      </c>
      <c r="J44">
        <v>7</v>
      </c>
      <c r="K44">
        <v>18</v>
      </c>
      <c r="L44">
        <v>1372</v>
      </c>
      <c r="M44">
        <v>128</v>
      </c>
      <c r="N44">
        <v>1</v>
      </c>
      <c r="O44">
        <v>7</v>
      </c>
      <c r="P44">
        <v>0</v>
      </c>
      <c r="Q44">
        <v>6</v>
      </c>
      <c r="R44">
        <v>105</v>
      </c>
      <c r="S44">
        <v>3755</v>
      </c>
      <c r="T44">
        <v>792</v>
      </c>
      <c r="U44">
        <v>0</v>
      </c>
      <c r="V44">
        <v>0</v>
      </c>
      <c r="W44">
        <v>0</v>
      </c>
      <c r="X44">
        <v>188</v>
      </c>
      <c r="Y44">
        <v>0</v>
      </c>
      <c r="Z44">
        <v>232</v>
      </c>
      <c r="AA44" s="2">
        <f t="shared" si="0"/>
        <v>6.4367816091954024</v>
      </c>
      <c r="AB44" s="2">
        <f t="shared" si="1"/>
        <v>28.695652173913043</v>
      </c>
      <c r="AC44" s="2">
        <f t="shared" si="2"/>
        <v>13.713143428285857</v>
      </c>
      <c r="AD44" s="2">
        <f t="shared" si="3"/>
        <v>38.580709645177414</v>
      </c>
    </row>
    <row r="45" spans="1:30" x14ac:dyDescent="0.25">
      <c r="A45" t="s">
        <v>137</v>
      </c>
      <c r="B45" t="s">
        <v>155</v>
      </c>
      <c r="C45">
        <v>9698</v>
      </c>
      <c r="D45">
        <v>0</v>
      </c>
      <c r="E45">
        <v>632</v>
      </c>
      <c r="F45">
        <v>326</v>
      </c>
      <c r="G45">
        <v>746</v>
      </c>
      <c r="H45">
        <v>220</v>
      </c>
      <c r="I45">
        <v>2592</v>
      </c>
      <c r="J45">
        <v>7</v>
      </c>
      <c r="K45">
        <v>21</v>
      </c>
      <c r="L45">
        <v>1307</v>
      </c>
      <c r="M45">
        <v>128</v>
      </c>
      <c r="N45">
        <v>1</v>
      </c>
      <c r="O45">
        <v>6</v>
      </c>
      <c r="P45">
        <v>0</v>
      </c>
      <c r="Q45">
        <v>6</v>
      </c>
      <c r="R45">
        <v>103</v>
      </c>
      <c r="S45">
        <v>3611</v>
      </c>
      <c r="T45">
        <v>791</v>
      </c>
      <c r="U45">
        <v>0</v>
      </c>
      <c r="V45">
        <v>0</v>
      </c>
      <c r="W45">
        <v>0</v>
      </c>
      <c r="X45">
        <v>180</v>
      </c>
      <c r="Y45">
        <v>0</v>
      </c>
      <c r="Z45">
        <v>232</v>
      </c>
      <c r="AA45" s="2">
        <f t="shared" si="0"/>
        <v>6.5168075891936477</v>
      </c>
      <c r="AB45" s="2">
        <f t="shared" si="1"/>
        <v>28.995669210146424</v>
      </c>
      <c r="AC45" s="2">
        <f t="shared" si="2"/>
        <v>13.477005568158384</v>
      </c>
      <c r="AD45" s="2">
        <f t="shared" si="3"/>
        <v>38.29655599092596</v>
      </c>
    </row>
    <row r="46" spans="1:30" x14ac:dyDescent="0.25">
      <c r="A46" t="s">
        <v>138</v>
      </c>
      <c r="B46" t="s">
        <v>155</v>
      </c>
      <c r="C46">
        <v>10027</v>
      </c>
      <c r="D46">
        <v>0</v>
      </c>
      <c r="E46">
        <v>654</v>
      </c>
      <c r="F46">
        <v>349</v>
      </c>
      <c r="G46">
        <v>794</v>
      </c>
      <c r="H46">
        <v>225</v>
      </c>
      <c r="I46">
        <v>2686</v>
      </c>
      <c r="J46">
        <v>12</v>
      </c>
      <c r="K46">
        <v>16</v>
      </c>
      <c r="L46">
        <v>1391</v>
      </c>
      <c r="M46">
        <v>123</v>
      </c>
      <c r="N46">
        <v>2</v>
      </c>
      <c r="O46">
        <v>6</v>
      </c>
      <c r="P46">
        <v>0</v>
      </c>
      <c r="Q46">
        <v>5</v>
      </c>
      <c r="R46">
        <v>100</v>
      </c>
      <c r="S46">
        <v>3691</v>
      </c>
      <c r="T46">
        <v>804</v>
      </c>
      <c r="U46">
        <v>0</v>
      </c>
      <c r="V46">
        <v>0</v>
      </c>
      <c r="W46">
        <v>0</v>
      </c>
      <c r="X46">
        <v>195</v>
      </c>
      <c r="Y46">
        <v>0</v>
      </c>
      <c r="Z46">
        <v>244</v>
      </c>
      <c r="AA46" s="2">
        <f t="shared" si="0"/>
        <v>6.522389548219806</v>
      </c>
      <c r="AB46" s="2">
        <f t="shared" si="1"/>
        <v>29.031614640470728</v>
      </c>
      <c r="AC46" s="2">
        <f t="shared" si="2"/>
        <v>13.872544130846714</v>
      </c>
      <c r="AD46" s="2">
        <f t="shared" si="3"/>
        <v>37.807918619726735</v>
      </c>
    </row>
    <row r="47" spans="1:30" x14ac:dyDescent="0.25">
      <c r="A47" t="s">
        <v>139</v>
      </c>
      <c r="B47" t="s">
        <v>155</v>
      </c>
      <c r="C47">
        <v>9252</v>
      </c>
      <c r="D47">
        <v>0</v>
      </c>
      <c r="E47">
        <v>632</v>
      </c>
      <c r="F47">
        <v>307</v>
      </c>
      <c r="G47">
        <v>700</v>
      </c>
      <c r="H47">
        <v>212</v>
      </c>
      <c r="I47">
        <v>2454</v>
      </c>
      <c r="J47">
        <v>10</v>
      </c>
      <c r="K47">
        <v>17</v>
      </c>
      <c r="L47">
        <v>1242</v>
      </c>
      <c r="M47">
        <v>125</v>
      </c>
      <c r="N47">
        <v>2</v>
      </c>
      <c r="O47">
        <v>7</v>
      </c>
      <c r="P47">
        <v>0</v>
      </c>
      <c r="Q47">
        <v>3</v>
      </c>
      <c r="R47">
        <v>92</v>
      </c>
      <c r="S47">
        <v>3379</v>
      </c>
      <c r="T47">
        <v>800</v>
      </c>
      <c r="U47">
        <v>0</v>
      </c>
      <c r="V47">
        <v>0</v>
      </c>
      <c r="W47">
        <v>0</v>
      </c>
      <c r="X47">
        <v>180</v>
      </c>
      <c r="Y47">
        <v>0</v>
      </c>
      <c r="Z47">
        <v>222</v>
      </c>
      <c r="AA47" s="2">
        <f t="shared" si="0"/>
        <v>6.8309554690877645</v>
      </c>
      <c r="AB47" s="2">
        <f t="shared" si="1"/>
        <v>28.815391266753132</v>
      </c>
      <c r="AC47" s="2">
        <f t="shared" si="2"/>
        <v>13.424124513618677</v>
      </c>
      <c r="AD47" s="2">
        <f t="shared" si="3"/>
        <v>37.516212710765238</v>
      </c>
    </row>
    <row r="48" spans="1:30" x14ac:dyDescent="0.25">
      <c r="A48" t="s">
        <v>140</v>
      </c>
      <c r="B48" t="s">
        <v>155</v>
      </c>
      <c r="C48">
        <v>7476</v>
      </c>
      <c r="D48">
        <v>0</v>
      </c>
      <c r="E48">
        <v>572</v>
      </c>
      <c r="F48">
        <v>212</v>
      </c>
      <c r="G48">
        <v>516</v>
      </c>
      <c r="H48">
        <v>170</v>
      </c>
      <c r="I48">
        <v>1759</v>
      </c>
      <c r="J48">
        <v>12</v>
      </c>
      <c r="K48">
        <v>22</v>
      </c>
      <c r="L48">
        <v>1003</v>
      </c>
      <c r="M48">
        <v>91</v>
      </c>
      <c r="N48">
        <v>2</v>
      </c>
      <c r="O48">
        <v>5</v>
      </c>
      <c r="P48">
        <v>0</v>
      </c>
      <c r="Q48">
        <v>4</v>
      </c>
      <c r="R48">
        <v>84</v>
      </c>
      <c r="S48">
        <v>2782</v>
      </c>
      <c r="T48">
        <v>740</v>
      </c>
      <c r="U48">
        <v>0</v>
      </c>
      <c r="V48">
        <v>0</v>
      </c>
      <c r="W48">
        <v>0</v>
      </c>
      <c r="X48">
        <v>179</v>
      </c>
      <c r="Y48">
        <v>0</v>
      </c>
      <c r="Z48">
        <v>179</v>
      </c>
      <c r="AA48" s="2">
        <f t="shared" si="0"/>
        <v>7.6511503477795619</v>
      </c>
      <c r="AB48" s="2">
        <f t="shared" si="1"/>
        <v>25.802568218298553</v>
      </c>
      <c r="AC48" s="2">
        <f t="shared" si="2"/>
        <v>13.416265382557519</v>
      </c>
      <c r="AD48" s="2">
        <f t="shared" si="3"/>
        <v>38.336008560727663</v>
      </c>
    </row>
    <row r="49" spans="1:30" x14ac:dyDescent="0.25">
      <c r="A49" s="1" t="s">
        <v>154</v>
      </c>
      <c r="AA49" s="2"/>
      <c r="AB49" s="2"/>
      <c r="AC49" s="2"/>
      <c r="AD49" s="2"/>
    </row>
    <row r="50" spans="1:30" x14ac:dyDescent="0.25">
      <c r="A50" t="s">
        <v>37</v>
      </c>
      <c r="B50" t="s">
        <v>154</v>
      </c>
      <c r="C50">
        <v>29025</v>
      </c>
      <c r="D50">
        <v>0</v>
      </c>
      <c r="E50">
        <v>2469</v>
      </c>
      <c r="F50">
        <v>713</v>
      </c>
      <c r="G50">
        <v>1462</v>
      </c>
      <c r="H50">
        <v>305</v>
      </c>
      <c r="I50">
        <v>6644</v>
      </c>
      <c r="J50">
        <v>13</v>
      </c>
      <c r="K50">
        <v>94</v>
      </c>
      <c r="L50">
        <v>6915</v>
      </c>
      <c r="M50">
        <v>1107</v>
      </c>
      <c r="N50">
        <v>6</v>
      </c>
      <c r="O50">
        <v>12</v>
      </c>
      <c r="P50">
        <v>0</v>
      </c>
      <c r="Q50">
        <v>32</v>
      </c>
      <c r="R50">
        <v>139</v>
      </c>
      <c r="S50">
        <v>9554</v>
      </c>
      <c r="T50">
        <v>2399</v>
      </c>
      <c r="U50">
        <v>3</v>
      </c>
      <c r="V50">
        <v>0</v>
      </c>
      <c r="W50">
        <v>0</v>
      </c>
      <c r="X50">
        <v>505</v>
      </c>
      <c r="Y50">
        <v>0</v>
      </c>
      <c r="Z50">
        <v>400</v>
      </c>
      <c r="AA50" s="2">
        <f t="shared" si="0"/>
        <v>8.5064599483204137</v>
      </c>
      <c r="AB50" s="2">
        <f t="shared" si="1"/>
        <v>23.941429801894916</v>
      </c>
      <c r="AC50" s="2">
        <f t="shared" si="2"/>
        <v>23.824289405684755</v>
      </c>
      <c r="AD50" s="2">
        <f t="shared" si="3"/>
        <v>33.395348837209305</v>
      </c>
    </row>
    <row r="51" spans="1:30" x14ac:dyDescent="0.25">
      <c r="A51" t="s">
        <v>150</v>
      </c>
      <c r="B51" t="s">
        <v>154</v>
      </c>
      <c r="C51">
        <v>23030</v>
      </c>
      <c r="D51">
        <v>0</v>
      </c>
      <c r="E51">
        <v>2437</v>
      </c>
      <c r="F51">
        <v>559</v>
      </c>
      <c r="G51">
        <v>1255</v>
      </c>
      <c r="H51">
        <v>316</v>
      </c>
      <c r="I51">
        <v>5645</v>
      </c>
      <c r="J51">
        <v>12</v>
      </c>
      <c r="K51">
        <v>66</v>
      </c>
      <c r="L51">
        <v>4803</v>
      </c>
      <c r="M51">
        <v>669</v>
      </c>
      <c r="N51">
        <v>8</v>
      </c>
      <c r="O51">
        <v>6</v>
      </c>
      <c r="P51">
        <v>0</v>
      </c>
      <c r="Q51">
        <v>60</v>
      </c>
      <c r="R51">
        <v>96</v>
      </c>
      <c r="S51">
        <v>6692</v>
      </c>
      <c r="T51">
        <v>2289</v>
      </c>
      <c r="U51">
        <v>2</v>
      </c>
      <c r="V51">
        <v>0</v>
      </c>
      <c r="W51">
        <v>0</v>
      </c>
      <c r="X51">
        <v>478</v>
      </c>
      <c r="Y51">
        <v>0</v>
      </c>
      <c r="Z51">
        <v>324</v>
      </c>
      <c r="AA51" s="2">
        <f t="shared" si="0"/>
        <v>10.581849761181068</v>
      </c>
      <c r="AB51" s="2">
        <f t="shared" si="1"/>
        <v>25.883630047763784</v>
      </c>
      <c r="AC51" s="2">
        <f t="shared" si="2"/>
        <v>20.85540599218411</v>
      </c>
      <c r="AD51" s="2">
        <f t="shared" si="3"/>
        <v>29.474598349978287</v>
      </c>
    </row>
    <row r="52" spans="1:30" s="1" customFormat="1" x14ac:dyDescent="0.25">
      <c r="A52" s="1" t="s">
        <v>160</v>
      </c>
      <c r="AA52" s="3"/>
      <c r="AB52" s="3"/>
      <c r="AC52" s="3"/>
      <c r="AD52" s="3"/>
    </row>
    <row r="53" spans="1:30" x14ac:dyDescent="0.25">
      <c r="A53" t="s">
        <v>67</v>
      </c>
      <c r="B53" t="s">
        <v>160</v>
      </c>
      <c r="C53">
        <v>8119</v>
      </c>
      <c r="D53">
        <v>0</v>
      </c>
      <c r="E53">
        <v>165</v>
      </c>
      <c r="F53">
        <v>67</v>
      </c>
      <c r="G53">
        <v>304</v>
      </c>
      <c r="H53">
        <v>559</v>
      </c>
      <c r="I53">
        <v>858</v>
      </c>
      <c r="J53">
        <v>25</v>
      </c>
      <c r="K53">
        <v>37</v>
      </c>
      <c r="L53">
        <v>762</v>
      </c>
      <c r="M53">
        <v>22</v>
      </c>
      <c r="N53">
        <v>3</v>
      </c>
      <c r="O53">
        <v>9</v>
      </c>
      <c r="P53">
        <v>0</v>
      </c>
      <c r="Q53">
        <v>5</v>
      </c>
      <c r="R53">
        <v>820</v>
      </c>
      <c r="S53">
        <v>4771</v>
      </c>
      <c r="T53">
        <v>336</v>
      </c>
      <c r="U53">
        <v>0</v>
      </c>
      <c r="V53">
        <v>0</v>
      </c>
      <c r="W53">
        <v>0</v>
      </c>
      <c r="X53">
        <v>113</v>
      </c>
      <c r="Y53">
        <v>0</v>
      </c>
      <c r="Z53">
        <v>13</v>
      </c>
      <c r="AA53" s="2">
        <f t="shared" si="0"/>
        <v>2.0322699839881757</v>
      </c>
      <c r="AB53" s="2">
        <f t="shared" si="1"/>
        <v>17.452888286734819</v>
      </c>
      <c r="AC53" s="2">
        <f t="shared" si="2"/>
        <v>9.3853922896908486</v>
      </c>
      <c r="AD53" s="2">
        <f t="shared" si="3"/>
        <v>68.863160487744807</v>
      </c>
    </row>
    <row r="54" spans="1:30" x14ac:dyDescent="0.25">
      <c r="A54" t="s">
        <v>80</v>
      </c>
      <c r="B54" t="s">
        <v>160</v>
      </c>
      <c r="C54">
        <v>24577</v>
      </c>
      <c r="D54">
        <v>0</v>
      </c>
      <c r="E54">
        <v>770</v>
      </c>
      <c r="F54">
        <v>205</v>
      </c>
      <c r="G54">
        <v>536</v>
      </c>
      <c r="H54">
        <v>452</v>
      </c>
      <c r="I54">
        <v>1373</v>
      </c>
      <c r="J54">
        <v>110</v>
      </c>
      <c r="K54">
        <v>73</v>
      </c>
      <c r="L54">
        <v>1498</v>
      </c>
      <c r="M54">
        <v>69</v>
      </c>
      <c r="N54">
        <v>8</v>
      </c>
      <c r="O54">
        <v>32</v>
      </c>
      <c r="P54">
        <v>0</v>
      </c>
      <c r="Q54">
        <v>6</v>
      </c>
      <c r="R54">
        <v>1742</v>
      </c>
      <c r="S54">
        <v>17191</v>
      </c>
      <c r="T54">
        <v>1631</v>
      </c>
      <c r="U54">
        <v>0</v>
      </c>
      <c r="V54">
        <v>0</v>
      </c>
      <c r="W54">
        <v>0</v>
      </c>
      <c r="X54">
        <v>310</v>
      </c>
      <c r="Y54">
        <v>0</v>
      </c>
      <c r="Z54">
        <v>55</v>
      </c>
      <c r="AA54" s="2">
        <f t="shared" si="0"/>
        <v>3.1330105383081746</v>
      </c>
      <c r="AB54" s="2">
        <f t="shared" si="1"/>
        <v>7.425641860275868</v>
      </c>
      <c r="AC54" s="2">
        <f t="shared" si="2"/>
        <v>6.0951295927086298</v>
      </c>
      <c r="AD54" s="2">
        <f t="shared" si="3"/>
        <v>77.035439638686569</v>
      </c>
    </row>
    <row r="55" spans="1:30" x14ac:dyDescent="0.25">
      <c r="A55" t="s">
        <v>81</v>
      </c>
      <c r="B55" t="s">
        <v>160</v>
      </c>
      <c r="C55">
        <v>39936</v>
      </c>
      <c r="D55">
        <v>3</v>
      </c>
      <c r="E55">
        <v>1509</v>
      </c>
      <c r="F55">
        <v>367</v>
      </c>
      <c r="G55">
        <v>1153</v>
      </c>
      <c r="H55">
        <v>1304</v>
      </c>
      <c r="I55">
        <v>3552</v>
      </c>
      <c r="J55">
        <v>126</v>
      </c>
      <c r="K55">
        <v>174</v>
      </c>
      <c r="L55">
        <v>2569</v>
      </c>
      <c r="M55">
        <v>124</v>
      </c>
      <c r="N55">
        <v>10</v>
      </c>
      <c r="O55">
        <v>32</v>
      </c>
      <c r="P55">
        <v>0</v>
      </c>
      <c r="Q55">
        <v>25</v>
      </c>
      <c r="R55">
        <v>2207</v>
      </c>
      <c r="S55">
        <v>27495</v>
      </c>
      <c r="T55">
        <v>1961</v>
      </c>
      <c r="U55">
        <v>0</v>
      </c>
      <c r="V55">
        <v>0</v>
      </c>
      <c r="W55">
        <v>0</v>
      </c>
      <c r="X55">
        <v>391</v>
      </c>
      <c r="Y55">
        <v>6</v>
      </c>
      <c r="Z55">
        <v>53</v>
      </c>
      <c r="AA55" s="2">
        <f t="shared" si="0"/>
        <v>3.7785456730769234</v>
      </c>
      <c r="AB55" s="2">
        <f t="shared" si="1"/>
        <v>12.159455128205128</v>
      </c>
      <c r="AC55" s="2">
        <f t="shared" si="2"/>
        <v>6.4327924679487181</v>
      </c>
      <c r="AD55" s="2">
        <f t="shared" si="3"/>
        <v>74.373998397435898</v>
      </c>
    </row>
    <row r="56" spans="1:30" x14ac:dyDescent="0.25">
      <c r="A56" t="s">
        <v>128</v>
      </c>
      <c r="B56" t="s">
        <v>160</v>
      </c>
      <c r="C56">
        <v>20784</v>
      </c>
      <c r="D56">
        <v>0</v>
      </c>
      <c r="E56">
        <v>817</v>
      </c>
      <c r="F56">
        <v>210</v>
      </c>
      <c r="G56">
        <v>548</v>
      </c>
      <c r="H56">
        <v>471</v>
      </c>
      <c r="I56">
        <v>1289</v>
      </c>
      <c r="J56">
        <v>109</v>
      </c>
      <c r="K56">
        <v>76</v>
      </c>
      <c r="L56">
        <v>1379</v>
      </c>
      <c r="M56">
        <v>62</v>
      </c>
      <c r="N56">
        <v>9</v>
      </c>
      <c r="O56">
        <v>31</v>
      </c>
      <c r="P56">
        <v>0</v>
      </c>
      <c r="Q56">
        <v>10</v>
      </c>
      <c r="R56">
        <v>1389</v>
      </c>
      <c r="S56">
        <v>14206</v>
      </c>
      <c r="T56">
        <v>1379</v>
      </c>
      <c r="U56">
        <v>0</v>
      </c>
      <c r="V56">
        <v>0</v>
      </c>
      <c r="W56">
        <v>0</v>
      </c>
      <c r="X56">
        <v>252</v>
      </c>
      <c r="Y56">
        <v>0</v>
      </c>
      <c r="Z56">
        <v>38</v>
      </c>
      <c r="AA56" s="2">
        <f t="shared" si="0"/>
        <v>3.9309083910700537</v>
      </c>
      <c r="AB56" s="2">
        <f t="shared" si="1"/>
        <v>8.4680523479599685</v>
      </c>
      <c r="AC56" s="2">
        <f t="shared" si="2"/>
        <v>6.6349114703618168</v>
      </c>
      <c r="AD56" s="2">
        <f t="shared" si="3"/>
        <v>75.033679753656656</v>
      </c>
    </row>
    <row r="57" spans="1:30" x14ac:dyDescent="0.25">
      <c r="A57" t="s">
        <v>129</v>
      </c>
      <c r="B57" t="s">
        <v>160</v>
      </c>
      <c r="C57">
        <v>27741</v>
      </c>
      <c r="D57">
        <v>0</v>
      </c>
      <c r="E57">
        <v>1541</v>
      </c>
      <c r="F57">
        <v>454</v>
      </c>
      <c r="G57">
        <v>1259</v>
      </c>
      <c r="H57">
        <v>1365</v>
      </c>
      <c r="I57">
        <v>2481</v>
      </c>
      <c r="J57">
        <v>129</v>
      </c>
      <c r="K57">
        <v>111</v>
      </c>
      <c r="L57">
        <v>1275</v>
      </c>
      <c r="M57">
        <v>43</v>
      </c>
      <c r="N57">
        <v>5</v>
      </c>
      <c r="O57">
        <v>45</v>
      </c>
      <c r="P57">
        <v>0</v>
      </c>
      <c r="Q57">
        <v>22</v>
      </c>
      <c r="R57">
        <v>2688</v>
      </c>
      <c r="S57">
        <v>16630</v>
      </c>
      <c r="T57">
        <v>1336</v>
      </c>
      <c r="U57">
        <v>0</v>
      </c>
      <c r="V57">
        <v>0</v>
      </c>
      <c r="W57">
        <v>1</v>
      </c>
      <c r="X57">
        <v>413</v>
      </c>
      <c r="Y57">
        <v>0</v>
      </c>
      <c r="Z57">
        <v>47</v>
      </c>
      <c r="AA57" s="2">
        <f t="shared" si="0"/>
        <v>5.5549547601023752</v>
      </c>
      <c r="AB57" s="2">
        <f t="shared" si="1"/>
        <v>13.863955877581919</v>
      </c>
      <c r="AC57" s="2">
        <f t="shared" si="2"/>
        <v>4.5960852168270794</v>
      </c>
      <c r="AD57" s="2">
        <f t="shared" si="3"/>
        <v>69.636999387188638</v>
      </c>
    </row>
    <row r="58" spans="1:30" x14ac:dyDescent="0.25">
      <c r="A58" s="1" t="s">
        <v>164</v>
      </c>
      <c r="AA58" s="2"/>
      <c r="AB58" s="2"/>
      <c r="AC58" s="2"/>
      <c r="AD58" s="2"/>
    </row>
    <row r="59" spans="1:30" x14ac:dyDescent="0.25">
      <c r="A59" t="s">
        <v>82</v>
      </c>
      <c r="B59" t="s">
        <v>164</v>
      </c>
      <c r="C59">
        <v>23241</v>
      </c>
      <c r="D59">
        <v>0</v>
      </c>
      <c r="E59">
        <v>1406</v>
      </c>
      <c r="F59">
        <v>415</v>
      </c>
      <c r="G59">
        <v>1218</v>
      </c>
      <c r="H59">
        <v>234</v>
      </c>
      <c r="I59">
        <v>4333</v>
      </c>
      <c r="J59">
        <v>17</v>
      </c>
      <c r="K59">
        <v>57</v>
      </c>
      <c r="L59">
        <v>6525</v>
      </c>
      <c r="M59">
        <v>1256</v>
      </c>
      <c r="N59">
        <v>5</v>
      </c>
      <c r="O59">
        <v>3</v>
      </c>
      <c r="P59">
        <v>0</v>
      </c>
      <c r="Q59">
        <v>25</v>
      </c>
      <c r="R59">
        <v>81</v>
      </c>
      <c r="S59">
        <v>7927</v>
      </c>
      <c r="T59">
        <v>1823</v>
      </c>
      <c r="U59">
        <v>0</v>
      </c>
      <c r="V59">
        <v>0</v>
      </c>
      <c r="W59">
        <v>0</v>
      </c>
      <c r="X59">
        <v>375</v>
      </c>
      <c r="Y59">
        <v>0</v>
      </c>
      <c r="Z59">
        <v>263</v>
      </c>
      <c r="AA59" s="2">
        <f t="shared" si="0"/>
        <v>6.0496536293619032</v>
      </c>
      <c r="AB59" s="2">
        <f t="shared" si="1"/>
        <v>19.65061744331139</v>
      </c>
      <c r="AC59" s="2">
        <f t="shared" si="2"/>
        <v>28.075384019620497</v>
      </c>
      <c r="AD59" s="2">
        <f t="shared" si="3"/>
        <v>34.456348694118155</v>
      </c>
    </row>
    <row r="60" spans="1:30" x14ac:dyDescent="0.25">
      <c r="A60" s="1" t="s">
        <v>165</v>
      </c>
      <c r="AA60" s="2"/>
      <c r="AB60" s="2"/>
      <c r="AC60" s="2"/>
      <c r="AD60" s="2"/>
    </row>
    <row r="61" spans="1:30" x14ac:dyDescent="0.25">
      <c r="A61" t="s">
        <v>53</v>
      </c>
      <c r="B61" t="s">
        <v>165</v>
      </c>
      <c r="C61">
        <v>8679</v>
      </c>
      <c r="D61">
        <v>0</v>
      </c>
      <c r="E61">
        <v>386</v>
      </c>
      <c r="F61">
        <v>109</v>
      </c>
      <c r="G61">
        <v>257</v>
      </c>
      <c r="H61">
        <v>362</v>
      </c>
      <c r="I61">
        <v>657</v>
      </c>
      <c r="J61">
        <v>73</v>
      </c>
      <c r="K61">
        <v>105</v>
      </c>
      <c r="L61">
        <v>1349</v>
      </c>
      <c r="M61">
        <v>66</v>
      </c>
      <c r="N61">
        <v>3</v>
      </c>
      <c r="O61">
        <v>10</v>
      </c>
      <c r="P61">
        <v>1</v>
      </c>
      <c r="Q61">
        <v>7</v>
      </c>
      <c r="R61">
        <v>237</v>
      </c>
      <c r="S61">
        <v>5472</v>
      </c>
      <c r="T61">
        <v>431</v>
      </c>
      <c r="U61">
        <v>0</v>
      </c>
      <c r="V61">
        <v>1</v>
      </c>
      <c r="W61">
        <v>1</v>
      </c>
      <c r="X61">
        <v>119</v>
      </c>
      <c r="Y61">
        <v>0</v>
      </c>
      <c r="Z61">
        <v>24</v>
      </c>
      <c r="AA61" s="2">
        <f t="shared" si="0"/>
        <v>4.447516995045512</v>
      </c>
      <c r="AB61" s="2">
        <f t="shared" si="1"/>
        <v>11.740983984329992</v>
      </c>
      <c r="AC61" s="2">
        <f t="shared" si="2"/>
        <v>15.543265353151284</v>
      </c>
      <c r="AD61" s="2">
        <f t="shared" si="3"/>
        <v>65.779467680608363</v>
      </c>
    </row>
    <row r="62" spans="1:30" x14ac:dyDescent="0.25">
      <c r="A62" t="s">
        <v>54</v>
      </c>
      <c r="B62" t="s">
        <v>165</v>
      </c>
      <c r="C62">
        <v>6315</v>
      </c>
      <c r="D62">
        <v>0</v>
      </c>
      <c r="E62">
        <v>281</v>
      </c>
      <c r="F62">
        <v>70</v>
      </c>
      <c r="G62">
        <v>168</v>
      </c>
      <c r="H62">
        <v>244</v>
      </c>
      <c r="I62">
        <v>416</v>
      </c>
      <c r="J62">
        <v>61</v>
      </c>
      <c r="K62">
        <v>76</v>
      </c>
      <c r="L62">
        <v>845</v>
      </c>
      <c r="M62">
        <v>46</v>
      </c>
      <c r="N62">
        <v>3</v>
      </c>
      <c r="O62">
        <v>5</v>
      </c>
      <c r="P62">
        <v>1</v>
      </c>
      <c r="Q62">
        <v>2</v>
      </c>
      <c r="R62">
        <v>165</v>
      </c>
      <c r="S62">
        <v>4120</v>
      </c>
      <c r="T62">
        <v>370</v>
      </c>
      <c r="U62">
        <v>0</v>
      </c>
      <c r="V62">
        <v>0</v>
      </c>
      <c r="W62">
        <v>0</v>
      </c>
      <c r="X62">
        <v>81</v>
      </c>
      <c r="Y62">
        <v>0</v>
      </c>
      <c r="Z62">
        <v>25</v>
      </c>
      <c r="AA62" s="2">
        <f t="shared" si="0"/>
        <v>4.4497228820269203</v>
      </c>
      <c r="AB62" s="2">
        <f t="shared" si="1"/>
        <v>10.451306413301662</v>
      </c>
      <c r="AC62" s="2">
        <f t="shared" si="2"/>
        <v>13.380839271575615</v>
      </c>
      <c r="AD62" s="2">
        <f t="shared" si="3"/>
        <v>67.854315122723676</v>
      </c>
    </row>
    <row r="63" spans="1:30" x14ac:dyDescent="0.25">
      <c r="A63" t="s">
        <v>55</v>
      </c>
      <c r="B63" t="s">
        <v>165</v>
      </c>
      <c r="C63">
        <v>6292</v>
      </c>
      <c r="D63">
        <v>0</v>
      </c>
      <c r="E63">
        <v>269</v>
      </c>
      <c r="F63">
        <v>67</v>
      </c>
      <c r="G63">
        <v>177</v>
      </c>
      <c r="H63">
        <v>229</v>
      </c>
      <c r="I63">
        <v>415</v>
      </c>
      <c r="J63">
        <v>59</v>
      </c>
      <c r="K63">
        <v>80</v>
      </c>
      <c r="L63">
        <v>902</v>
      </c>
      <c r="M63">
        <v>55</v>
      </c>
      <c r="N63">
        <v>3</v>
      </c>
      <c r="O63">
        <v>5</v>
      </c>
      <c r="P63">
        <v>1</v>
      </c>
      <c r="Q63">
        <v>5</v>
      </c>
      <c r="R63">
        <v>160</v>
      </c>
      <c r="S63">
        <v>4049</v>
      </c>
      <c r="T63">
        <v>363</v>
      </c>
      <c r="U63">
        <v>0</v>
      </c>
      <c r="V63">
        <v>0</v>
      </c>
      <c r="W63">
        <v>0</v>
      </c>
      <c r="X63">
        <v>83</v>
      </c>
      <c r="Y63">
        <v>0</v>
      </c>
      <c r="Z63">
        <v>27</v>
      </c>
      <c r="AA63" s="2">
        <f t="shared" si="0"/>
        <v>4.2752701843610934</v>
      </c>
      <c r="AB63" s="2">
        <f t="shared" si="1"/>
        <v>10.235219326128417</v>
      </c>
      <c r="AC63" s="2">
        <f t="shared" si="2"/>
        <v>14.335664335664337</v>
      </c>
      <c r="AD63" s="2">
        <f t="shared" si="3"/>
        <v>66.894469167196434</v>
      </c>
    </row>
    <row r="64" spans="1:30" x14ac:dyDescent="0.25">
      <c r="A64" t="s">
        <v>56</v>
      </c>
      <c r="B64" t="s">
        <v>165</v>
      </c>
      <c r="C64">
        <v>7331</v>
      </c>
      <c r="D64">
        <v>0</v>
      </c>
      <c r="E64">
        <v>339</v>
      </c>
      <c r="F64">
        <v>90</v>
      </c>
      <c r="G64">
        <v>224</v>
      </c>
      <c r="H64">
        <v>274</v>
      </c>
      <c r="I64">
        <v>526</v>
      </c>
      <c r="J64">
        <v>68</v>
      </c>
      <c r="K64">
        <v>88</v>
      </c>
      <c r="L64">
        <v>1077</v>
      </c>
      <c r="M64">
        <v>57</v>
      </c>
      <c r="N64">
        <v>3</v>
      </c>
      <c r="O64">
        <v>6</v>
      </c>
      <c r="P64">
        <v>1</v>
      </c>
      <c r="Q64">
        <v>2</v>
      </c>
      <c r="R64">
        <v>186</v>
      </c>
      <c r="S64">
        <v>4656</v>
      </c>
      <c r="T64">
        <v>419</v>
      </c>
      <c r="U64">
        <v>0</v>
      </c>
      <c r="V64">
        <v>0</v>
      </c>
      <c r="W64">
        <v>0</v>
      </c>
      <c r="X64">
        <v>89</v>
      </c>
      <c r="Y64">
        <v>0</v>
      </c>
      <c r="Z64">
        <v>63</v>
      </c>
      <c r="AA64" s="2">
        <f t="shared" si="0"/>
        <v>4.6241986086482063</v>
      </c>
      <c r="AB64" s="2">
        <f t="shared" si="1"/>
        <v>10.912563088255354</v>
      </c>
      <c r="AC64" s="2">
        <f t="shared" si="2"/>
        <v>14.691038057563771</v>
      </c>
      <c r="AD64" s="2">
        <f t="shared" si="3"/>
        <v>66.048288091665526</v>
      </c>
    </row>
    <row r="65" spans="1:30" x14ac:dyDescent="0.25">
      <c r="A65" t="s">
        <v>57</v>
      </c>
      <c r="B65" t="s">
        <v>165</v>
      </c>
      <c r="C65">
        <v>7398</v>
      </c>
      <c r="D65">
        <v>0</v>
      </c>
      <c r="E65">
        <v>357</v>
      </c>
      <c r="F65">
        <v>81</v>
      </c>
      <c r="G65">
        <v>199</v>
      </c>
      <c r="H65">
        <v>265</v>
      </c>
      <c r="I65">
        <v>560</v>
      </c>
      <c r="J65">
        <v>68</v>
      </c>
      <c r="K65">
        <v>91</v>
      </c>
      <c r="L65">
        <v>1157</v>
      </c>
      <c r="M65">
        <v>67</v>
      </c>
      <c r="N65">
        <v>3</v>
      </c>
      <c r="O65">
        <v>6</v>
      </c>
      <c r="P65">
        <v>1</v>
      </c>
      <c r="Q65">
        <v>2</v>
      </c>
      <c r="R65">
        <v>185</v>
      </c>
      <c r="S65">
        <v>4653</v>
      </c>
      <c r="T65">
        <v>424</v>
      </c>
      <c r="U65">
        <v>0</v>
      </c>
      <c r="V65">
        <v>0</v>
      </c>
      <c r="W65">
        <v>0</v>
      </c>
      <c r="X65">
        <v>93</v>
      </c>
      <c r="Y65">
        <v>0</v>
      </c>
      <c r="Z65">
        <v>21</v>
      </c>
      <c r="AA65" s="2">
        <f t="shared" si="0"/>
        <v>4.8256285482562857</v>
      </c>
      <c r="AB65" s="2">
        <f t="shared" si="1"/>
        <v>11.151662611516626</v>
      </c>
      <c r="AC65" s="2">
        <f t="shared" si="2"/>
        <v>15.639361989726952</v>
      </c>
      <c r="AD65" s="2">
        <f t="shared" si="3"/>
        <v>65.396052987293857</v>
      </c>
    </row>
    <row r="66" spans="1:30" x14ac:dyDescent="0.25">
      <c r="A66" t="s">
        <v>58</v>
      </c>
      <c r="B66" t="s">
        <v>165</v>
      </c>
      <c r="C66">
        <v>9857</v>
      </c>
      <c r="D66">
        <v>0</v>
      </c>
      <c r="E66">
        <v>630</v>
      </c>
      <c r="F66">
        <v>189</v>
      </c>
      <c r="G66">
        <v>408</v>
      </c>
      <c r="H66">
        <v>217</v>
      </c>
      <c r="I66">
        <v>901</v>
      </c>
      <c r="J66">
        <v>134</v>
      </c>
      <c r="K66">
        <v>184</v>
      </c>
      <c r="L66">
        <v>2323</v>
      </c>
      <c r="M66">
        <v>80</v>
      </c>
      <c r="N66">
        <v>3</v>
      </c>
      <c r="O66">
        <v>11</v>
      </c>
      <c r="P66">
        <v>1</v>
      </c>
      <c r="Q66">
        <v>6</v>
      </c>
      <c r="R66">
        <v>352</v>
      </c>
      <c r="S66">
        <v>5403</v>
      </c>
      <c r="T66">
        <v>550</v>
      </c>
      <c r="U66">
        <v>0</v>
      </c>
      <c r="V66">
        <v>0</v>
      </c>
      <c r="W66">
        <v>0</v>
      </c>
      <c r="X66">
        <v>173</v>
      </c>
      <c r="Y66">
        <v>0</v>
      </c>
      <c r="Z66">
        <v>82</v>
      </c>
      <c r="AA66" s="2">
        <f t="shared" si="0"/>
        <v>6.3913969767677798</v>
      </c>
      <c r="AB66" s="2">
        <f t="shared" si="1"/>
        <v>11.342193365121233</v>
      </c>
      <c r="AC66" s="2">
        <f t="shared" si="2"/>
        <v>23.567008217510399</v>
      </c>
      <c r="AD66" s="2">
        <f t="shared" si="3"/>
        <v>58.384904129045346</v>
      </c>
    </row>
    <row r="67" spans="1:30" x14ac:dyDescent="0.25">
      <c r="A67" t="s">
        <v>59</v>
      </c>
      <c r="B67" t="s">
        <v>165</v>
      </c>
      <c r="C67">
        <v>6223</v>
      </c>
      <c r="D67">
        <v>0</v>
      </c>
      <c r="E67">
        <v>283</v>
      </c>
      <c r="F67">
        <v>80</v>
      </c>
      <c r="G67">
        <v>164</v>
      </c>
      <c r="H67">
        <v>240</v>
      </c>
      <c r="I67">
        <v>434</v>
      </c>
      <c r="J67">
        <v>60</v>
      </c>
      <c r="K67">
        <v>72</v>
      </c>
      <c r="L67">
        <v>891</v>
      </c>
      <c r="M67">
        <v>45</v>
      </c>
      <c r="N67">
        <v>2</v>
      </c>
      <c r="O67">
        <v>3</v>
      </c>
      <c r="P67">
        <v>1</v>
      </c>
      <c r="Q67">
        <v>5</v>
      </c>
      <c r="R67">
        <v>149</v>
      </c>
      <c r="S67">
        <v>4020</v>
      </c>
      <c r="T67">
        <v>366</v>
      </c>
      <c r="U67">
        <v>0</v>
      </c>
      <c r="V67">
        <v>0</v>
      </c>
      <c r="W67">
        <v>0</v>
      </c>
      <c r="X67">
        <v>81</v>
      </c>
      <c r="Y67">
        <v>0</v>
      </c>
      <c r="Z67">
        <v>22</v>
      </c>
      <c r="AA67" s="2">
        <f t="shared" si="0"/>
        <v>4.5476458299855373</v>
      </c>
      <c r="AB67" s="2">
        <f t="shared" si="1"/>
        <v>10.830789008516794</v>
      </c>
      <c r="AC67" s="2">
        <f t="shared" si="2"/>
        <v>14.31785312550217</v>
      </c>
      <c r="AD67" s="2">
        <f t="shared" si="3"/>
        <v>66.993411537843485</v>
      </c>
    </row>
    <row r="68" spans="1:30" s="1" customFormat="1" x14ac:dyDescent="0.25">
      <c r="A68" s="1" t="s">
        <v>166</v>
      </c>
      <c r="AA68" s="3"/>
      <c r="AB68" s="3"/>
      <c r="AC68" s="3"/>
      <c r="AD68" s="3"/>
    </row>
    <row r="69" spans="1:30" x14ac:dyDescent="0.25">
      <c r="A69" t="s">
        <v>24</v>
      </c>
      <c r="B69" t="s">
        <v>166</v>
      </c>
      <c r="C69">
        <v>14944</v>
      </c>
      <c r="D69">
        <v>0</v>
      </c>
      <c r="E69">
        <v>952</v>
      </c>
      <c r="F69">
        <v>291</v>
      </c>
      <c r="G69">
        <v>868</v>
      </c>
      <c r="H69">
        <v>197</v>
      </c>
      <c r="I69">
        <v>2842</v>
      </c>
      <c r="J69">
        <v>17</v>
      </c>
      <c r="K69">
        <v>36</v>
      </c>
      <c r="L69">
        <v>3844</v>
      </c>
      <c r="M69">
        <v>391</v>
      </c>
      <c r="N69">
        <v>9</v>
      </c>
      <c r="O69">
        <v>1</v>
      </c>
      <c r="P69">
        <v>1</v>
      </c>
      <c r="Q69">
        <v>45</v>
      </c>
      <c r="R69">
        <v>99</v>
      </c>
      <c r="S69">
        <v>5162</v>
      </c>
      <c r="T69">
        <v>1160</v>
      </c>
      <c r="U69">
        <v>0</v>
      </c>
      <c r="V69">
        <v>0</v>
      </c>
      <c r="W69">
        <v>0</v>
      </c>
      <c r="X69">
        <v>464</v>
      </c>
      <c r="Y69">
        <v>0</v>
      </c>
      <c r="Z69">
        <v>133</v>
      </c>
      <c r="AA69" s="2">
        <f t="shared" si="0"/>
        <v>6.3704496788008562</v>
      </c>
      <c r="AB69" s="2">
        <f t="shared" si="1"/>
        <v>20.335920770877944</v>
      </c>
      <c r="AC69" s="2">
        <f t="shared" si="2"/>
        <v>25.722698072805137</v>
      </c>
      <c r="AD69" s="2">
        <f t="shared" si="3"/>
        <v>35.204764453961459</v>
      </c>
    </row>
    <row r="70" spans="1:30" s="1" customFormat="1" x14ac:dyDescent="0.25">
      <c r="A70" s="1" t="s">
        <v>167</v>
      </c>
      <c r="AA70" s="3"/>
      <c r="AB70" s="3"/>
      <c r="AC70" s="3"/>
      <c r="AD70" s="3"/>
    </row>
    <row r="71" spans="1:30" x14ac:dyDescent="0.25">
      <c r="A71" t="s">
        <v>41</v>
      </c>
      <c r="B71" t="s">
        <v>167</v>
      </c>
      <c r="C71">
        <v>13125</v>
      </c>
      <c r="D71">
        <v>113</v>
      </c>
      <c r="E71">
        <v>719</v>
      </c>
      <c r="F71">
        <v>188</v>
      </c>
      <c r="G71">
        <v>404</v>
      </c>
      <c r="H71">
        <v>609</v>
      </c>
      <c r="I71">
        <v>1246</v>
      </c>
      <c r="J71">
        <v>126</v>
      </c>
      <c r="K71">
        <v>118</v>
      </c>
      <c r="L71">
        <v>1711</v>
      </c>
      <c r="M71">
        <v>138</v>
      </c>
      <c r="N71">
        <v>61</v>
      </c>
      <c r="O71">
        <v>45</v>
      </c>
      <c r="P71">
        <v>40</v>
      </c>
      <c r="Q71">
        <v>35</v>
      </c>
      <c r="R71">
        <v>416</v>
      </c>
      <c r="S71">
        <v>7223</v>
      </c>
      <c r="T71">
        <v>635</v>
      </c>
      <c r="U71">
        <v>0</v>
      </c>
      <c r="V71">
        <v>23</v>
      </c>
      <c r="W71">
        <v>13</v>
      </c>
      <c r="X71">
        <v>497</v>
      </c>
      <c r="Y71">
        <v>132</v>
      </c>
      <c r="Z71">
        <v>168</v>
      </c>
      <c r="AA71" s="2">
        <f t="shared" ref="AA71:AA133" si="4">E71/C71*100</f>
        <v>5.4780952380952384</v>
      </c>
      <c r="AB71" s="2">
        <f t="shared" ref="AB71:AB133" si="5">(H71+I71)/C71*100</f>
        <v>14.133333333333335</v>
      </c>
      <c r="AC71" s="2">
        <f t="shared" ref="AC71:AC133" si="6">L71/C71*100</f>
        <v>13.036190476190477</v>
      </c>
      <c r="AD71" s="2">
        <f t="shared" ref="AD71:AD133" si="7">(R71+S71)/C71*100</f>
        <v>58.201904761904764</v>
      </c>
    </row>
    <row r="72" spans="1:30" x14ac:dyDescent="0.25">
      <c r="A72" t="s">
        <v>42</v>
      </c>
      <c r="B72" t="s">
        <v>167</v>
      </c>
      <c r="C72">
        <v>12210</v>
      </c>
      <c r="D72">
        <v>0</v>
      </c>
      <c r="E72">
        <v>729</v>
      </c>
      <c r="F72">
        <v>249</v>
      </c>
      <c r="G72">
        <v>606</v>
      </c>
      <c r="H72">
        <v>265</v>
      </c>
      <c r="I72">
        <v>1163</v>
      </c>
      <c r="J72">
        <v>30</v>
      </c>
      <c r="K72">
        <v>72</v>
      </c>
      <c r="L72">
        <v>1359</v>
      </c>
      <c r="M72">
        <v>108</v>
      </c>
      <c r="N72">
        <v>14</v>
      </c>
      <c r="O72">
        <v>16</v>
      </c>
      <c r="P72">
        <v>1</v>
      </c>
      <c r="Q72">
        <v>5</v>
      </c>
      <c r="R72">
        <v>363</v>
      </c>
      <c r="S72">
        <v>7110</v>
      </c>
      <c r="T72">
        <v>904</v>
      </c>
      <c r="U72">
        <v>0</v>
      </c>
      <c r="V72">
        <v>0</v>
      </c>
      <c r="W72">
        <v>0</v>
      </c>
      <c r="X72">
        <v>336</v>
      </c>
      <c r="Y72">
        <v>0</v>
      </c>
      <c r="Z72">
        <v>117</v>
      </c>
      <c r="AA72" s="2">
        <f t="shared" si="4"/>
        <v>5.9705159705159705</v>
      </c>
      <c r="AB72" s="2">
        <f t="shared" si="5"/>
        <v>11.695331695331696</v>
      </c>
      <c r="AC72" s="2">
        <f t="shared" si="6"/>
        <v>11.13022113022113</v>
      </c>
      <c r="AD72" s="2">
        <f t="shared" si="7"/>
        <v>61.203931203931205</v>
      </c>
    </row>
    <row r="73" spans="1:30" x14ac:dyDescent="0.25">
      <c r="A73" t="s">
        <v>43</v>
      </c>
      <c r="B73" t="s">
        <v>167</v>
      </c>
      <c r="C73">
        <v>12353</v>
      </c>
      <c r="D73">
        <v>0</v>
      </c>
      <c r="E73">
        <v>783</v>
      </c>
      <c r="F73">
        <v>227</v>
      </c>
      <c r="G73">
        <v>448</v>
      </c>
      <c r="H73">
        <v>402</v>
      </c>
      <c r="I73">
        <v>1091</v>
      </c>
      <c r="J73">
        <v>63</v>
      </c>
      <c r="K73">
        <v>136</v>
      </c>
      <c r="L73">
        <v>1543</v>
      </c>
      <c r="M73">
        <v>38</v>
      </c>
      <c r="N73">
        <v>12</v>
      </c>
      <c r="O73">
        <v>19</v>
      </c>
      <c r="P73">
        <v>1</v>
      </c>
      <c r="Q73">
        <v>12</v>
      </c>
      <c r="R73">
        <v>501</v>
      </c>
      <c r="S73">
        <v>7363</v>
      </c>
      <c r="T73">
        <v>706</v>
      </c>
      <c r="U73">
        <v>0</v>
      </c>
      <c r="V73">
        <v>0</v>
      </c>
      <c r="W73">
        <v>0</v>
      </c>
      <c r="X73">
        <v>196</v>
      </c>
      <c r="Y73">
        <v>0</v>
      </c>
      <c r="Z73">
        <v>21</v>
      </c>
      <c r="AA73" s="2">
        <f t="shared" si="4"/>
        <v>6.3385412450416903</v>
      </c>
      <c r="AB73" s="2">
        <f t="shared" si="5"/>
        <v>12.086132923176557</v>
      </c>
      <c r="AC73" s="2">
        <f t="shared" si="6"/>
        <v>12.490892900509998</v>
      </c>
      <c r="AD73" s="2">
        <f t="shared" si="7"/>
        <v>63.660649235003639</v>
      </c>
    </row>
    <row r="74" spans="1:30" x14ac:dyDescent="0.25">
      <c r="A74" t="s">
        <v>118</v>
      </c>
      <c r="B74" t="s">
        <v>167</v>
      </c>
      <c r="C74">
        <v>12451</v>
      </c>
      <c r="D74">
        <v>0</v>
      </c>
      <c r="E74">
        <v>812</v>
      </c>
      <c r="F74">
        <v>216</v>
      </c>
      <c r="G74">
        <v>532</v>
      </c>
      <c r="H74">
        <v>271</v>
      </c>
      <c r="I74">
        <v>1193</v>
      </c>
      <c r="J74">
        <v>28</v>
      </c>
      <c r="K74">
        <v>91</v>
      </c>
      <c r="L74">
        <v>1492</v>
      </c>
      <c r="M74">
        <v>97</v>
      </c>
      <c r="N74">
        <v>12</v>
      </c>
      <c r="O74">
        <v>11</v>
      </c>
      <c r="P74">
        <v>0</v>
      </c>
      <c r="Q74">
        <v>5</v>
      </c>
      <c r="R74">
        <v>358</v>
      </c>
      <c r="S74">
        <v>7271</v>
      </c>
      <c r="T74">
        <v>831</v>
      </c>
      <c r="U74">
        <v>0</v>
      </c>
      <c r="V74">
        <v>0</v>
      </c>
      <c r="W74">
        <v>0</v>
      </c>
      <c r="X74">
        <v>281</v>
      </c>
      <c r="Y74">
        <v>0</v>
      </c>
      <c r="Z74">
        <v>93</v>
      </c>
      <c r="AA74" s="2">
        <f t="shared" si="4"/>
        <v>6.52156453296924</v>
      </c>
      <c r="AB74" s="2">
        <f t="shared" si="5"/>
        <v>11.7580917195406</v>
      </c>
      <c r="AC74" s="2">
        <f t="shared" si="6"/>
        <v>11.982973255160228</v>
      </c>
      <c r="AD74" s="2">
        <f t="shared" si="7"/>
        <v>61.272186972933909</v>
      </c>
    </row>
    <row r="75" spans="1:30" s="1" customFormat="1" x14ac:dyDescent="0.25">
      <c r="A75" s="1" t="s">
        <v>168</v>
      </c>
      <c r="AA75" s="3"/>
      <c r="AB75" s="3"/>
      <c r="AC75" s="3"/>
      <c r="AD75" s="3"/>
    </row>
    <row r="76" spans="1:30" x14ac:dyDescent="0.25">
      <c r="A76" t="s">
        <v>132</v>
      </c>
      <c r="B76" t="s">
        <v>168</v>
      </c>
      <c r="C76">
        <v>10606</v>
      </c>
      <c r="D76">
        <v>0</v>
      </c>
      <c r="E76">
        <v>500</v>
      </c>
      <c r="F76">
        <v>311</v>
      </c>
      <c r="G76">
        <v>951</v>
      </c>
      <c r="H76">
        <v>119</v>
      </c>
      <c r="I76">
        <v>2056</v>
      </c>
      <c r="J76">
        <v>9</v>
      </c>
      <c r="K76">
        <v>18</v>
      </c>
      <c r="L76">
        <v>3035</v>
      </c>
      <c r="M76">
        <v>180</v>
      </c>
      <c r="N76">
        <v>6</v>
      </c>
      <c r="O76">
        <v>0</v>
      </c>
      <c r="P76">
        <v>0</v>
      </c>
      <c r="Q76">
        <v>7</v>
      </c>
      <c r="R76">
        <v>25</v>
      </c>
      <c r="S76">
        <v>1949</v>
      </c>
      <c r="T76">
        <v>1497</v>
      </c>
      <c r="U76">
        <v>0</v>
      </c>
      <c r="V76">
        <v>0</v>
      </c>
      <c r="W76">
        <v>0</v>
      </c>
      <c r="X76">
        <v>464</v>
      </c>
      <c r="Y76">
        <v>0</v>
      </c>
      <c r="Z76">
        <v>457</v>
      </c>
      <c r="AA76" s="2">
        <f t="shared" si="4"/>
        <v>4.7143126532151616</v>
      </c>
      <c r="AB76" s="2">
        <f t="shared" si="5"/>
        <v>20.507260041485949</v>
      </c>
      <c r="AC76" s="2">
        <f t="shared" si="6"/>
        <v>28.615877805016027</v>
      </c>
      <c r="AD76" s="2">
        <f t="shared" si="7"/>
        <v>18.612106354893456</v>
      </c>
    </row>
    <row r="77" spans="1:30" s="1" customFormat="1" x14ac:dyDescent="0.25">
      <c r="A77" s="1" t="s">
        <v>159</v>
      </c>
      <c r="AA77" s="3"/>
      <c r="AB77" s="3"/>
      <c r="AC77" s="3"/>
      <c r="AD77" s="3"/>
    </row>
    <row r="78" spans="1:30" x14ac:dyDescent="0.25">
      <c r="A78" t="s">
        <v>64</v>
      </c>
      <c r="B78" t="s">
        <v>159</v>
      </c>
      <c r="C78">
        <v>24987</v>
      </c>
      <c r="D78">
        <v>0</v>
      </c>
      <c r="E78">
        <v>2268</v>
      </c>
      <c r="F78">
        <v>679</v>
      </c>
      <c r="G78">
        <v>1397</v>
      </c>
      <c r="H78">
        <v>310</v>
      </c>
      <c r="I78">
        <v>4883</v>
      </c>
      <c r="J78">
        <v>20</v>
      </c>
      <c r="K78">
        <v>60</v>
      </c>
      <c r="L78">
        <v>4572</v>
      </c>
      <c r="M78">
        <v>1211</v>
      </c>
      <c r="N78">
        <v>16</v>
      </c>
      <c r="O78">
        <v>25</v>
      </c>
      <c r="P78">
        <v>0</v>
      </c>
      <c r="Q78">
        <v>38</v>
      </c>
      <c r="R78">
        <v>183</v>
      </c>
      <c r="S78">
        <v>10082</v>
      </c>
      <c r="T78">
        <v>2017</v>
      </c>
      <c r="U78">
        <v>4</v>
      </c>
      <c r="V78">
        <v>0</v>
      </c>
      <c r="W78">
        <v>0</v>
      </c>
      <c r="X78">
        <v>449</v>
      </c>
      <c r="Y78">
        <v>0</v>
      </c>
      <c r="Z78">
        <v>272</v>
      </c>
      <c r="AA78" s="2">
        <f t="shared" si="4"/>
        <v>9.0767198943450591</v>
      </c>
      <c r="AB78" s="2">
        <f t="shared" si="5"/>
        <v>20.782807059671029</v>
      </c>
      <c r="AC78" s="2">
        <f t="shared" si="6"/>
        <v>18.297514707647977</v>
      </c>
      <c r="AD78" s="2">
        <f t="shared" si="7"/>
        <v>41.081362308400372</v>
      </c>
    </row>
    <row r="79" spans="1:30" x14ac:dyDescent="0.25">
      <c r="A79" s="1" t="s">
        <v>171</v>
      </c>
      <c r="AA79" s="2"/>
      <c r="AB79" s="2"/>
      <c r="AC79" s="2"/>
      <c r="AD79" s="2"/>
    </row>
    <row r="80" spans="1:30" x14ac:dyDescent="0.25">
      <c r="A80" t="s">
        <v>62</v>
      </c>
      <c r="B80" t="s">
        <v>171</v>
      </c>
      <c r="C80">
        <v>30589</v>
      </c>
      <c r="D80">
        <v>0</v>
      </c>
      <c r="E80">
        <v>735</v>
      </c>
      <c r="F80">
        <v>539</v>
      </c>
      <c r="G80">
        <v>1619</v>
      </c>
      <c r="H80">
        <v>226</v>
      </c>
      <c r="I80">
        <v>5172</v>
      </c>
      <c r="J80">
        <v>24</v>
      </c>
      <c r="K80">
        <v>76</v>
      </c>
      <c r="L80">
        <v>7798</v>
      </c>
      <c r="M80">
        <v>983</v>
      </c>
      <c r="N80">
        <v>0</v>
      </c>
      <c r="O80">
        <v>6</v>
      </c>
      <c r="P80">
        <v>0</v>
      </c>
      <c r="Q80">
        <v>15</v>
      </c>
      <c r="R80">
        <v>221</v>
      </c>
      <c r="S80">
        <v>12528</v>
      </c>
      <c r="T80">
        <v>1798</v>
      </c>
      <c r="U80">
        <v>0</v>
      </c>
      <c r="V80">
        <v>0</v>
      </c>
      <c r="W80">
        <v>3</v>
      </c>
      <c r="X80">
        <v>1532</v>
      </c>
      <c r="Y80">
        <v>2</v>
      </c>
      <c r="Z80">
        <v>986</v>
      </c>
      <c r="AA80" s="2">
        <f t="shared" si="4"/>
        <v>2.4028245447709962</v>
      </c>
      <c r="AB80" s="2">
        <f t="shared" si="5"/>
        <v>17.646866520644679</v>
      </c>
      <c r="AC80" s="2">
        <f t="shared" si="6"/>
        <v>25.492824217856093</v>
      </c>
      <c r="AD80" s="2">
        <f t="shared" si="7"/>
        <v>41.678381117395141</v>
      </c>
    </row>
    <row r="81" spans="1:30" x14ac:dyDescent="0.25">
      <c r="A81" t="s">
        <v>125</v>
      </c>
      <c r="B81" t="s">
        <v>171</v>
      </c>
      <c r="C81">
        <v>8104</v>
      </c>
      <c r="D81">
        <v>0</v>
      </c>
      <c r="E81">
        <v>62</v>
      </c>
      <c r="F81">
        <v>103</v>
      </c>
      <c r="G81">
        <v>392</v>
      </c>
      <c r="H81">
        <v>214</v>
      </c>
      <c r="I81">
        <v>1084</v>
      </c>
      <c r="J81">
        <v>15</v>
      </c>
      <c r="K81">
        <v>11</v>
      </c>
      <c r="L81">
        <v>1175</v>
      </c>
      <c r="M81">
        <v>78</v>
      </c>
      <c r="N81">
        <v>1</v>
      </c>
      <c r="O81">
        <v>3</v>
      </c>
      <c r="P81">
        <v>0</v>
      </c>
      <c r="Q81">
        <v>1</v>
      </c>
      <c r="R81">
        <v>287</v>
      </c>
      <c r="S81">
        <v>4853</v>
      </c>
      <c r="T81">
        <v>398</v>
      </c>
      <c r="U81">
        <v>0</v>
      </c>
      <c r="V81">
        <v>0</v>
      </c>
      <c r="W81">
        <v>0</v>
      </c>
      <c r="X81">
        <v>355</v>
      </c>
      <c r="Y81">
        <v>0</v>
      </c>
      <c r="Z81">
        <v>44</v>
      </c>
      <c r="AA81" s="2">
        <f t="shared" si="4"/>
        <v>0.76505429417571569</v>
      </c>
      <c r="AB81" s="2">
        <f t="shared" si="5"/>
        <v>16.016781836130306</v>
      </c>
      <c r="AC81" s="2">
        <f t="shared" si="6"/>
        <v>14.499012833168806</v>
      </c>
      <c r="AD81" s="2">
        <f t="shared" si="7"/>
        <v>63.425468904244816</v>
      </c>
    </row>
    <row r="82" spans="1:30" x14ac:dyDescent="0.25">
      <c r="A82" s="1" t="s">
        <v>156</v>
      </c>
      <c r="AA82" s="2"/>
      <c r="AB82" s="2"/>
      <c r="AC82" s="2"/>
      <c r="AD82" s="2"/>
    </row>
    <row r="83" spans="1:30" x14ac:dyDescent="0.25">
      <c r="A83" t="s">
        <v>52</v>
      </c>
      <c r="B83" t="s">
        <v>161</v>
      </c>
      <c r="C83">
        <v>36436</v>
      </c>
      <c r="D83">
        <v>0</v>
      </c>
      <c r="E83">
        <v>3111</v>
      </c>
      <c r="F83">
        <v>1733</v>
      </c>
      <c r="G83">
        <v>3523</v>
      </c>
      <c r="H83">
        <v>703</v>
      </c>
      <c r="I83">
        <v>12655</v>
      </c>
      <c r="J83">
        <v>9</v>
      </c>
      <c r="K83">
        <v>43</v>
      </c>
      <c r="L83">
        <v>8517</v>
      </c>
      <c r="M83">
        <v>781</v>
      </c>
      <c r="N83">
        <v>6</v>
      </c>
      <c r="O83">
        <v>0</v>
      </c>
      <c r="P83">
        <v>0</v>
      </c>
      <c r="Q83">
        <v>61</v>
      </c>
      <c r="R83">
        <v>66</v>
      </c>
      <c r="S83">
        <v>5361</v>
      </c>
      <c r="T83">
        <v>3003</v>
      </c>
      <c r="U83">
        <v>93</v>
      </c>
      <c r="V83">
        <v>0</v>
      </c>
      <c r="W83">
        <v>0</v>
      </c>
      <c r="X83">
        <v>1100</v>
      </c>
      <c r="Y83">
        <v>0</v>
      </c>
      <c r="Z83">
        <v>419</v>
      </c>
      <c r="AA83" s="2">
        <f t="shared" si="4"/>
        <v>8.5382588648589302</v>
      </c>
      <c r="AB83" s="2">
        <f t="shared" si="5"/>
        <v>36.661543528378523</v>
      </c>
      <c r="AC83" s="2">
        <f t="shared" si="6"/>
        <v>23.375233285761336</v>
      </c>
      <c r="AD83" s="2">
        <f t="shared" si="7"/>
        <v>14.894609726643978</v>
      </c>
    </row>
    <row r="84" spans="1:30" x14ac:dyDescent="0.25">
      <c r="A84" t="s">
        <v>38</v>
      </c>
      <c r="B84" t="s">
        <v>172</v>
      </c>
      <c r="C84">
        <v>16813</v>
      </c>
      <c r="D84">
        <v>0</v>
      </c>
      <c r="E84">
        <v>936</v>
      </c>
      <c r="F84">
        <v>481</v>
      </c>
      <c r="G84">
        <v>1225</v>
      </c>
      <c r="H84">
        <v>262</v>
      </c>
      <c r="I84">
        <v>4857</v>
      </c>
      <c r="J84">
        <v>5</v>
      </c>
      <c r="K84">
        <v>39</v>
      </c>
      <c r="L84">
        <v>4937</v>
      </c>
      <c r="M84">
        <v>559</v>
      </c>
      <c r="N84">
        <v>8</v>
      </c>
      <c r="O84">
        <v>0</v>
      </c>
      <c r="P84">
        <v>0</v>
      </c>
      <c r="Q84">
        <v>41</v>
      </c>
      <c r="R84">
        <v>36</v>
      </c>
      <c r="S84">
        <v>3036</v>
      </c>
      <c r="T84">
        <v>1605</v>
      </c>
      <c r="U84">
        <v>83</v>
      </c>
      <c r="V84">
        <v>0</v>
      </c>
      <c r="W84">
        <v>0</v>
      </c>
      <c r="X84">
        <v>395</v>
      </c>
      <c r="Y84">
        <v>0</v>
      </c>
      <c r="Z84">
        <v>249</v>
      </c>
      <c r="AA84" s="2">
        <f t="shared" si="4"/>
        <v>5.5671206804258615</v>
      </c>
      <c r="AB84" s="2">
        <f t="shared" si="5"/>
        <v>30.446678165705109</v>
      </c>
      <c r="AC84" s="2">
        <f t="shared" si="6"/>
        <v>29.364182477844526</v>
      </c>
      <c r="AD84" s="2">
        <f t="shared" si="7"/>
        <v>18.271575566525904</v>
      </c>
    </row>
    <row r="85" spans="1:30" x14ac:dyDescent="0.25">
      <c r="A85" s="1" t="s">
        <v>173</v>
      </c>
      <c r="AA85" s="2"/>
      <c r="AB85" s="2"/>
      <c r="AC85" s="2"/>
      <c r="AD85" s="2"/>
    </row>
    <row r="86" spans="1:30" x14ac:dyDescent="0.25">
      <c r="A86" t="s">
        <v>77</v>
      </c>
      <c r="B86" t="s">
        <v>173</v>
      </c>
      <c r="C86">
        <v>15736</v>
      </c>
      <c r="D86">
        <v>0</v>
      </c>
      <c r="E86">
        <v>675</v>
      </c>
      <c r="F86">
        <v>204</v>
      </c>
      <c r="G86">
        <v>543</v>
      </c>
      <c r="H86">
        <v>323</v>
      </c>
      <c r="I86">
        <v>1310</v>
      </c>
      <c r="J86">
        <v>63</v>
      </c>
      <c r="K86">
        <v>128</v>
      </c>
      <c r="L86">
        <v>1909</v>
      </c>
      <c r="M86">
        <v>147</v>
      </c>
      <c r="N86">
        <v>15</v>
      </c>
      <c r="O86">
        <v>12</v>
      </c>
      <c r="P86">
        <v>0</v>
      </c>
      <c r="Q86">
        <v>10</v>
      </c>
      <c r="R86">
        <v>549</v>
      </c>
      <c r="S86">
        <v>9619</v>
      </c>
      <c r="T86">
        <v>1362</v>
      </c>
      <c r="U86">
        <v>0</v>
      </c>
      <c r="V86">
        <v>0</v>
      </c>
      <c r="W86">
        <v>0</v>
      </c>
      <c r="X86">
        <v>345</v>
      </c>
      <c r="Y86">
        <v>1</v>
      </c>
      <c r="Z86">
        <v>65</v>
      </c>
      <c r="AA86" s="2">
        <f t="shared" si="4"/>
        <v>4.2895271987798678</v>
      </c>
      <c r="AB86" s="2">
        <f t="shared" si="5"/>
        <v>10.377478393492629</v>
      </c>
      <c r="AC86" s="2">
        <f t="shared" si="6"/>
        <v>12.131418403660396</v>
      </c>
      <c r="AD86" s="2">
        <f t="shared" si="7"/>
        <v>64.616166751398069</v>
      </c>
    </row>
    <row r="87" spans="1:30" x14ac:dyDescent="0.25">
      <c r="A87" s="1" t="s">
        <v>169</v>
      </c>
      <c r="AA87" s="2"/>
      <c r="AB87" s="2"/>
      <c r="AC87" s="2"/>
      <c r="AD87" s="2"/>
    </row>
    <row r="88" spans="1:30" x14ac:dyDescent="0.25">
      <c r="A88" t="s">
        <v>34</v>
      </c>
      <c r="B88" t="s">
        <v>169</v>
      </c>
      <c r="C88">
        <v>18292</v>
      </c>
      <c r="D88">
        <v>0</v>
      </c>
      <c r="E88">
        <v>1187</v>
      </c>
      <c r="F88">
        <v>657</v>
      </c>
      <c r="G88">
        <v>1563</v>
      </c>
      <c r="H88">
        <v>283</v>
      </c>
      <c r="I88">
        <v>4502</v>
      </c>
      <c r="J88">
        <v>9</v>
      </c>
      <c r="K88">
        <v>41</v>
      </c>
      <c r="L88">
        <v>3009</v>
      </c>
      <c r="M88">
        <v>329</v>
      </c>
      <c r="N88">
        <v>0</v>
      </c>
      <c r="O88">
        <v>6</v>
      </c>
      <c r="P88">
        <v>0</v>
      </c>
      <c r="Q88">
        <v>16</v>
      </c>
      <c r="R88">
        <v>87</v>
      </c>
      <c r="S88">
        <v>5263</v>
      </c>
      <c r="T88">
        <v>2306</v>
      </c>
      <c r="U88">
        <v>0</v>
      </c>
      <c r="V88">
        <v>0</v>
      </c>
      <c r="W88">
        <v>0</v>
      </c>
      <c r="X88">
        <v>520</v>
      </c>
      <c r="Y88">
        <v>0</v>
      </c>
      <c r="Z88">
        <v>433</v>
      </c>
      <c r="AA88" s="2">
        <f t="shared" si="4"/>
        <v>6.4891755958889128</v>
      </c>
      <c r="AB88" s="2">
        <f t="shared" si="5"/>
        <v>26.158976601793132</v>
      </c>
      <c r="AC88" s="2">
        <f t="shared" si="6"/>
        <v>16.449814126394052</v>
      </c>
      <c r="AD88" s="2">
        <f t="shared" si="7"/>
        <v>29.2477585829871</v>
      </c>
    </row>
    <row r="89" spans="1:30" x14ac:dyDescent="0.25">
      <c r="A89" s="1" t="s">
        <v>170</v>
      </c>
      <c r="AA89" s="2"/>
      <c r="AB89" s="2"/>
      <c r="AC89" s="2"/>
      <c r="AD89" s="2"/>
    </row>
    <row r="90" spans="1:30" x14ac:dyDescent="0.25">
      <c r="A90" t="s">
        <v>27</v>
      </c>
      <c r="B90" t="s">
        <v>170</v>
      </c>
      <c r="C90">
        <v>14609</v>
      </c>
      <c r="D90">
        <v>0</v>
      </c>
      <c r="E90">
        <v>325</v>
      </c>
      <c r="F90">
        <v>333</v>
      </c>
      <c r="G90">
        <v>936</v>
      </c>
      <c r="H90">
        <v>309</v>
      </c>
      <c r="I90">
        <v>3169</v>
      </c>
      <c r="J90">
        <v>30</v>
      </c>
      <c r="K90">
        <v>51</v>
      </c>
      <c r="L90">
        <v>3921</v>
      </c>
      <c r="M90">
        <v>442</v>
      </c>
      <c r="N90">
        <v>3</v>
      </c>
      <c r="O90">
        <v>11</v>
      </c>
      <c r="P90">
        <v>0</v>
      </c>
      <c r="Q90">
        <v>11</v>
      </c>
      <c r="R90">
        <v>148</v>
      </c>
      <c r="S90">
        <v>5452</v>
      </c>
      <c r="T90">
        <v>1136</v>
      </c>
      <c r="U90">
        <v>0</v>
      </c>
      <c r="V90">
        <v>0</v>
      </c>
      <c r="W90">
        <v>0</v>
      </c>
      <c r="X90">
        <v>301</v>
      </c>
      <c r="Y90">
        <v>0</v>
      </c>
      <c r="Z90">
        <v>171</v>
      </c>
      <c r="AA90" s="2">
        <f t="shared" si="4"/>
        <v>2.2246560339516734</v>
      </c>
      <c r="AB90" s="2">
        <f t="shared" si="5"/>
        <v>23.807242111027449</v>
      </c>
      <c r="AC90" s="2">
        <f t="shared" si="6"/>
        <v>26.839619412690809</v>
      </c>
      <c r="AD90" s="2">
        <f t="shared" si="7"/>
        <v>38.332534738859607</v>
      </c>
    </row>
    <row r="91" spans="1:30" x14ac:dyDescent="0.25">
      <c r="A91" t="s">
        <v>68</v>
      </c>
      <c r="B91" t="s">
        <v>170</v>
      </c>
      <c r="C91">
        <v>8312</v>
      </c>
      <c r="D91">
        <v>0</v>
      </c>
      <c r="E91">
        <v>181</v>
      </c>
      <c r="F91">
        <v>201</v>
      </c>
      <c r="G91">
        <v>602</v>
      </c>
      <c r="H91">
        <v>212</v>
      </c>
      <c r="I91">
        <v>2662</v>
      </c>
      <c r="J91">
        <v>5</v>
      </c>
      <c r="K91">
        <v>16</v>
      </c>
      <c r="L91">
        <v>1727</v>
      </c>
      <c r="M91">
        <v>198</v>
      </c>
      <c r="N91">
        <v>4</v>
      </c>
      <c r="O91">
        <v>2</v>
      </c>
      <c r="P91">
        <v>0</v>
      </c>
      <c r="Q91">
        <v>8</v>
      </c>
      <c r="R91">
        <v>31</v>
      </c>
      <c r="S91">
        <v>2312</v>
      </c>
      <c r="T91">
        <v>765</v>
      </c>
      <c r="U91">
        <v>0</v>
      </c>
      <c r="V91">
        <v>0</v>
      </c>
      <c r="W91">
        <v>0</v>
      </c>
      <c r="X91">
        <v>155</v>
      </c>
      <c r="Y91">
        <v>0</v>
      </c>
      <c r="Z91">
        <v>184</v>
      </c>
      <c r="AA91" s="2">
        <f t="shared" si="4"/>
        <v>2.1775745909528395</v>
      </c>
      <c r="AB91" s="2">
        <f t="shared" si="5"/>
        <v>34.576515880654476</v>
      </c>
      <c r="AC91" s="2">
        <f t="shared" si="6"/>
        <v>20.777189605389797</v>
      </c>
      <c r="AD91" s="2">
        <f t="shared" si="7"/>
        <v>28.188161693936475</v>
      </c>
    </row>
    <row r="92" spans="1:30" x14ac:dyDescent="0.25">
      <c r="A92" t="s">
        <v>69</v>
      </c>
      <c r="B92" t="s">
        <v>170</v>
      </c>
      <c r="C92">
        <v>8797</v>
      </c>
      <c r="D92">
        <v>0</v>
      </c>
      <c r="E92">
        <v>247</v>
      </c>
      <c r="F92">
        <v>210</v>
      </c>
      <c r="G92">
        <v>671</v>
      </c>
      <c r="H92">
        <v>214</v>
      </c>
      <c r="I92">
        <v>2748</v>
      </c>
      <c r="J92">
        <v>8</v>
      </c>
      <c r="K92">
        <v>10</v>
      </c>
      <c r="L92">
        <v>1813</v>
      </c>
      <c r="M92">
        <v>214</v>
      </c>
      <c r="N92">
        <v>4</v>
      </c>
      <c r="O92">
        <v>1</v>
      </c>
      <c r="P92">
        <v>0</v>
      </c>
      <c r="Q92">
        <v>9</v>
      </c>
      <c r="R92">
        <v>37</v>
      </c>
      <c r="S92">
        <v>2395</v>
      </c>
      <c r="T92">
        <v>782</v>
      </c>
      <c r="U92">
        <v>0</v>
      </c>
      <c r="V92">
        <v>0</v>
      </c>
      <c r="W92">
        <v>0</v>
      </c>
      <c r="X92">
        <v>188</v>
      </c>
      <c r="Y92">
        <v>4</v>
      </c>
      <c r="Z92">
        <v>221</v>
      </c>
      <c r="AA92" s="2">
        <f t="shared" si="4"/>
        <v>2.8077753779697625</v>
      </c>
      <c r="AB92" s="2">
        <f t="shared" si="5"/>
        <v>33.670569512333749</v>
      </c>
      <c r="AC92" s="2">
        <f t="shared" si="6"/>
        <v>20.609298624531089</v>
      </c>
      <c r="AD92" s="2">
        <f t="shared" si="7"/>
        <v>27.645788336933048</v>
      </c>
    </row>
    <row r="93" spans="1:30" x14ac:dyDescent="0.25">
      <c r="A93" t="s">
        <v>70</v>
      </c>
      <c r="B93" t="s">
        <v>170</v>
      </c>
      <c r="C93">
        <v>8311</v>
      </c>
      <c r="D93">
        <v>0</v>
      </c>
      <c r="E93">
        <v>207</v>
      </c>
      <c r="F93">
        <v>177</v>
      </c>
      <c r="G93">
        <v>654</v>
      </c>
      <c r="H93">
        <v>209</v>
      </c>
      <c r="I93">
        <v>2621</v>
      </c>
      <c r="J93">
        <v>5</v>
      </c>
      <c r="K93">
        <v>8</v>
      </c>
      <c r="L93">
        <v>1685</v>
      </c>
      <c r="M93">
        <v>184</v>
      </c>
      <c r="N93">
        <v>4</v>
      </c>
      <c r="O93">
        <v>1</v>
      </c>
      <c r="P93">
        <v>0</v>
      </c>
      <c r="Q93">
        <v>10</v>
      </c>
      <c r="R93">
        <v>42</v>
      </c>
      <c r="S93">
        <v>2264</v>
      </c>
      <c r="T93">
        <v>800</v>
      </c>
      <c r="U93">
        <v>0</v>
      </c>
      <c r="V93">
        <v>0</v>
      </c>
      <c r="W93">
        <v>0</v>
      </c>
      <c r="X93">
        <v>166</v>
      </c>
      <c r="Y93">
        <v>0</v>
      </c>
      <c r="Z93">
        <v>204</v>
      </c>
      <c r="AA93" s="2">
        <f t="shared" si="4"/>
        <v>2.4906750090241845</v>
      </c>
      <c r="AB93" s="2">
        <f t="shared" si="5"/>
        <v>34.051257369750928</v>
      </c>
      <c r="AC93" s="2">
        <f t="shared" si="6"/>
        <v>20.274335218385271</v>
      </c>
      <c r="AD93" s="2">
        <f t="shared" si="7"/>
        <v>27.746360245457829</v>
      </c>
    </row>
    <row r="94" spans="1:30" x14ac:dyDescent="0.25">
      <c r="A94" t="s">
        <v>71</v>
      </c>
      <c r="B94" t="s">
        <v>170</v>
      </c>
      <c r="C94">
        <v>8426</v>
      </c>
      <c r="D94">
        <v>0</v>
      </c>
      <c r="E94">
        <v>224</v>
      </c>
      <c r="F94">
        <v>220</v>
      </c>
      <c r="G94">
        <v>635</v>
      </c>
      <c r="H94">
        <v>216</v>
      </c>
      <c r="I94">
        <v>2663</v>
      </c>
      <c r="J94">
        <v>6</v>
      </c>
      <c r="K94">
        <v>15</v>
      </c>
      <c r="L94">
        <v>1737</v>
      </c>
      <c r="M94">
        <v>188</v>
      </c>
      <c r="N94">
        <v>6</v>
      </c>
      <c r="O94">
        <v>2</v>
      </c>
      <c r="P94">
        <v>0</v>
      </c>
      <c r="Q94">
        <v>4</v>
      </c>
      <c r="R94">
        <v>40</v>
      </c>
      <c r="S94">
        <v>2223</v>
      </c>
      <c r="T94">
        <v>838</v>
      </c>
      <c r="U94">
        <v>0</v>
      </c>
      <c r="V94">
        <v>0</v>
      </c>
      <c r="W94">
        <v>0</v>
      </c>
      <c r="X94">
        <v>179</v>
      </c>
      <c r="Y94">
        <v>2</v>
      </c>
      <c r="Z94">
        <v>222</v>
      </c>
      <c r="AA94" s="2">
        <f t="shared" si="4"/>
        <v>2.6584381675765489</v>
      </c>
      <c r="AB94" s="2">
        <f t="shared" si="5"/>
        <v>34.168051269878944</v>
      </c>
      <c r="AC94" s="2">
        <f t="shared" si="6"/>
        <v>20.614763826252076</v>
      </c>
      <c r="AD94" s="2">
        <f t="shared" si="7"/>
        <v>26.857346309043439</v>
      </c>
    </row>
    <row r="95" spans="1:30" x14ac:dyDescent="0.25">
      <c r="A95" t="s">
        <v>72</v>
      </c>
      <c r="B95" t="s">
        <v>170</v>
      </c>
      <c r="C95">
        <v>8239</v>
      </c>
      <c r="D95">
        <v>0</v>
      </c>
      <c r="E95">
        <v>192</v>
      </c>
      <c r="F95">
        <v>181</v>
      </c>
      <c r="G95">
        <v>609</v>
      </c>
      <c r="H95">
        <v>194</v>
      </c>
      <c r="I95">
        <v>2583</v>
      </c>
      <c r="J95">
        <v>8</v>
      </c>
      <c r="K95">
        <v>9</v>
      </c>
      <c r="L95">
        <v>1707</v>
      </c>
      <c r="M95">
        <v>198</v>
      </c>
      <c r="N95">
        <v>5</v>
      </c>
      <c r="O95">
        <v>2</v>
      </c>
      <c r="P95">
        <v>0</v>
      </c>
      <c r="Q95">
        <v>10</v>
      </c>
      <c r="R95">
        <v>43</v>
      </c>
      <c r="S95">
        <v>2271</v>
      </c>
      <c r="T95">
        <v>789</v>
      </c>
      <c r="U95">
        <v>0</v>
      </c>
      <c r="V95">
        <v>0</v>
      </c>
      <c r="W95">
        <v>0</v>
      </c>
      <c r="X95">
        <v>162</v>
      </c>
      <c r="Y95">
        <v>2</v>
      </c>
      <c r="Z95">
        <v>214</v>
      </c>
      <c r="AA95" s="2">
        <f t="shared" si="4"/>
        <v>2.3303799004733583</v>
      </c>
      <c r="AB95" s="2">
        <f t="shared" si="5"/>
        <v>33.705546789658939</v>
      </c>
      <c r="AC95" s="2">
        <f t="shared" si="6"/>
        <v>20.718533802645954</v>
      </c>
      <c r="AD95" s="2">
        <f t="shared" si="7"/>
        <v>28.085932758829955</v>
      </c>
    </row>
    <row r="96" spans="1:30" x14ac:dyDescent="0.25">
      <c r="A96" t="s">
        <v>73</v>
      </c>
      <c r="B96" t="s">
        <v>170</v>
      </c>
      <c r="C96">
        <v>7754</v>
      </c>
      <c r="D96">
        <v>0</v>
      </c>
      <c r="E96">
        <v>160</v>
      </c>
      <c r="F96">
        <v>175</v>
      </c>
      <c r="G96">
        <v>541</v>
      </c>
      <c r="H96">
        <v>189</v>
      </c>
      <c r="I96">
        <v>2489</v>
      </c>
      <c r="J96">
        <v>7</v>
      </c>
      <c r="K96">
        <v>12</v>
      </c>
      <c r="L96">
        <v>1576</v>
      </c>
      <c r="M96">
        <v>174</v>
      </c>
      <c r="N96">
        <v>4</v>
      </c>
      <c r="O96">
        <v>2</v>
      </c>
      <c r="P96">
        <v>0</v>
      </c>
      <c r="Q96">
        <v>5</v>
      </c>
      <c r="R96">
        <v>38</v>
      </c>
      <c r="S96">
        <v>2226</v>
      </c>
      <c r="T96">
        <v>680</v>
      </c>
      <c r="U96">
        <v>0</v>
      </c>
      <c r="V96">
        <v>0</v>
      </c>
      <c r="W96">
        <v>0</v>
      </c>
      <c r="X96">
        <v>141</v>
      </c>
      <c r="Y96">
        <v>0</v>
      </c>
      <c r="Z96">
        <v>184</v>
      </c>
      <c r="AA96" s="2">
        <f t="shared" si="4"/>
        <v>2.0634511220015477</v>
      </c>
      <c r="AB96" s="2">
        <f t="shared" si="5"/>
        <v>34.537013154500897</v>
      </c>
      <c r="AC96" s="2">
        <f t="shared" si="6"/>
        <v>20.324993551715242</v>
      </c>
      <c r="AD96" s="2">
        <f t="shared" si="7"/>
        <v>29.197833376321896</v>
      </c>
    </row>
    <row r="97" spans="1:30" x14ac:dyDescent="0.25">
      <c r="A97" t="s">
        <v>74</v>
      </c>
      <c r="B97" t="s">
        <v>170</v>
      </c>
      <c r="C97">
        <v>9298</v>
      </c>
      <c r="D97">
        <v>0</v>
      </c>
      <c r="E97">
        <v>222</v>
      </c>
      <c r="F97">
        <v>225</v>
      </c>
      <c r="G97">
        <v>720</v>
      </c>
      <c r="H97">
        <v>227</v>
      </c>
      <c r="I97">
        <v>2783</v>
      </c>
      <c r="J97">
        <v>9</v>
      </c>
      <c r="K97">
        <v>8</v>
      </c>
      <c r="L97">
        <v>1981</v>
      </c>
      <c r="M97">
        <v>161</v>
      </c>
      <c r="N97">
        <v>5</v>
      </c>
      <c r="O97">
        <v>2</v>
      </c>
      <c r="P97">
        <v>0</v>
      </c>
      <c r="Q97">
        <v>12</v>
      </c>
      <c r="R97">
        <v>54</v>
      </c>
      <c r="S97">
        <v>2647</v>
      </c>
      <c r="T97">
        <v>936</v>
      </c>
      <c r="U97">
        <v>0</v>
      </c>
      <c r="V97">
        <v>0</v>
      </c>
      <c r="W97">
        <v>0</v>
      </c>
      <c r="X97">
        <v>205</v>
      </c>
      <c r="Y97">
        <v>0</v>
      </c>
      <c r="Z97">
        <v>169</v>
      </c>
      <c r="AA97" s="2">
        <f t="shared" si="4"/>
        <v>2.3876102387610239</v>
      </c>
      <c r="AB97" s="2">
        <f t="shared" si="5"/>
        <v>32.372553237255325</v>
      </c>
      <c r="AC97" s="2">
        <f t="shared" si="6"/>
        <v>21.305657130565713</v>
      </c>
      <c r="AD97" s="2">
        <f t="shared" si="7"/>
        <v>29.049257904925792</v>
      </c>
    </row>
    <row r="98" spans="1:30" x14ac:dyDescent="0.25">
      <c r="A98" t="s">
        <v>75</v>
      </c>
      <c r="B98" t="s">
        <v>170</v>
      </c>
      <c r="C98">
        <v>8500</v>
      </c>
      <c r="D98">
        <v>0</v>
      </c>
      <c r="E98">
        <v>170</v>
      </c>
      <c r="F98">
        <v>187</v>
      </c>
      <c r="G98">
        <v>633</v>
      </c>
      <c r="H98">
        <v>205</v>
      </c>
      <c r="I98">
        <v>2676</v>
      </c>
      <c r="J98">
        <v>8</v>
      </c>
      <c r="K98">
        <v>6</v>
      </c>
      <c r="L98">
        <v>1680</v>
      </c>
      <c r="M98">
        <v>177</v>
      </c>
      <c r="N98">
        <v>4</v>
      </c>
      <c r="O98">
        <v>2</v>
      </c>
      <c r="P98">
        <v>0</v>
      </c>
      <c r="Q98">
        <v>9</v>
      </c>
      <c r="R98">
        <v>40</v>
      </c>
      <c r="S98">
        <v>2546</v>
      </c>
      <c r="T98">
        <v>778</v>
      </c>
      <c r="U98">
        <v>0</v>
      </c>
      <c r="V98">
        <v>0</v>
      </c>
      <c r="W98">
        <v>0</v>
      </c>
      <c r="X98">
        <v>176</v>
      </c>
      <c r="Y98">
        <v>0</v>
      </c>
      <c r="Z98">
        <v>191</v>
      </c>
      <c r="AA98" s="2">
        <f t="shared" si="4"/>
        <v>2</v>
      </c>
      <c r="AB98" s="2">
        <f t="shared" si="5"/>
        <v>33.894117647058827</v>
      </c>
      <c r="AC98" s="2">
        <f t="shared" si="6"/>
        <v>19.764705882352938</v>
      </c>
      <c r="AD98" s="2">
        <f t="shared" si="7"/>
        <v>30.423529411764704</v>
      </c>
    </row>
    <row r="99" spans="1:30" x14ac:dyDescent="0.25">
      <c r="A99" t="s">
        <v>84</v>
      </c>
      <c r="B99" t="s">
        <v>170</v>
      </c>
      <c r="C99">
        <v>6361</v>
      </c>
      <c r="D99">
        <v>0</v>
      </c>
      <c r="E99">
        <v>94</v>
      </c>
      <c r="F99">
        <v>101</v>
      </c>
      <c r="G99">
        <v>388</v>
      </c>
      <c r="H99">
        <v>126</v>
      </c>
      <c r="I99">
        <v>1645</v>
      </c>
      <c r="J99">
        <v>8</v>
      </c>
      <c r="K99">
        <v>11</v>
      </c>
      <c r="L99">
        <v>1263</v>
      </c>
      <c r="M99">
        <v>223</v>
      </c>
      <c r="N99">
        <v>3</v>
      </c>
      <c r="O99">
        <v>5</v>
      </c>
      <c r="P99">
        <v>0</v>
      </c>
      <c r="Q99">
        <v>4</v>
      </c>
      <c r="R99">
        <v>55</v>
      </c>
      <c r="S99">
        <v>2482</v>
      </c>
      <c r="T99">
        <v>488</v>
      </c>
      <c r="U99">
        <v>0</v>
      </c>
      <c r="V99">
        <v>0</v>
      </c>
      <c r="W99">
        <v>0</v>
      </c>
      <c r="X99">
        <v>70</v>
      </c>
      <c r="Y99">
        <v>0</v>
      </c>
      <c r="Z99">
        <v>167</v>
      </c>
      <c r="AA99" s="2">
        <f t="shared" si="4"/>
        <v>1.4777550699575539</v>
      </c>
      <c r="AB99" s="2">
        <f t="shared" si="5"/>
        <v>27.841534349944979</v>
      </c>
      <c r="AC99" s="2">
        <f t="shared" si="6"/>
        <v>19.855368652727559</v>
      </c>
      <c r="AD99" s="2">
        <f t="shared" si="7"/>
        <v>39.883666090237384</v>
      </c>
    </row>
    <row r="100" spans="1:30" x14ac:dyDescent="0.25">
      <c r="A100" t="s">
        <v>85</v>
      </c>
      <c r="B100" t="s">
        <v>170</v>
      </c>
      <c r="C100">
        <v>6442</v>
      </c>
      <c r="D100">
        <v>0</v>
      </c>
      <c r="E100">
        <v>112</v>
      </c>
      <c r="F100">
        <v>98</v>
      </c>
      <c r="G100">
        <v>380</v>
      </c>
      <c r="H100">
        <v>127</v>
      </c>
      <c r="I100">
        <v>1636</v>
      </c>
      <c r="J100">
        <v>10</v>
      </c>
      <c r="K100">
        <v>24</v>
      </c>
      <c r="L100">
        <v>1162</v>
      </c>
      <c r="M100">
        <v>187</v>
      </c>
      <c r="N100">
        <v>2</v>
      </c>
      <c r="O100">
        <v>1</v>
      </c>
      <c r="P100">
        <v>0</v>
      </c>
      <c r="Q100">
        <v>7</v>
      </c>
      <c r="R100">
        <v>74</v>
      </c>
      <c r="S100">
        <v>2675</v>
      </c>
      <c r="T100">
        <v>462</v>
      </c>
      <c r="U100">
        <v>0</v>
      </c>
      <c r="V100">
        <v>0</v>
      </c>
      <c r="W100">
        <v>0</v>
      </c>
      <c r="X100">
        <v>79</v>
      </c>
      <c r="Y100">
        <v>0</v>
      </c>
      <c r="Z100">
        <v>157</v>
      </c>
      <c r="AA100" s="2">
        <f t="shared" si="4"/>
        <v>1.7385904998447685</v>
      </c>
      <c r="AB100" s="2">
        <f t="shared" si="5"/>
        <v>27.367277243092207</v>
      </c>
      <c r="AC100" s="2">
        <f t="shared" si="6"/>
        <v>18.037876435889473</v>
      </c>
      <c r="AD100" s="2">
        <f t="shared" si="7"/>
        <v>42.673082893511335</v>
      </c>
    </row>
    <row r="101" spans="1:30" x14ac:dyDescent="0.25">
      <c r="A101" t="s">
        <v>127</v>
      </c>
      <c r="B101" t="s">
        <v>170</v>
      </c>
      <c r="C101">
        <v>10048</v>
      </c>
      <c r="D101">
        <v>0</v>
      </c>
      <c r="E101">
        <v>295</v>
      </c>
      <c r="F101">
        <v>286</v>
      </c>
      <c r="G101">
        <v>774</v>
      </c>
      <c r="H101">
        <v>258</v>
      </c>
      <c r="I101">
        <v>2814</v>
      </c>
      <c r="J101">
        <v>24</v>
      </c>
      <c r="K101">
        <v>25</v>
      </c>
      <c r="L101">
        <v>2529</v>
      </c>
      <c r="M101">
        <v>314</v>
      </c>
      <c r="N101">
        <v>4</v>
      </c>
      <c r="O101">
        <v>5</v>
      </c>
      <c r="P101">
        <v>0</v>
      </c>
      <c r="Q101">
        <v>13</v>
      </c>
      <c r="R101">
        <v>64</v>
      </c>
      <c r="S101">
        <v>2827</v>
      </c>
      <c r="T101">
        <v>876</v>
      </c>
      <c r="U101">
        <v>0</v>
      </c>
      <c r="V101">
        <v>0</v>
      </c>
      <c r="W101">
        <v>0</v>
      </c>
      <c r="X101">
        <v>215</v>
      </c>
      <c r="Y101">
        <v>0</v>
      </c>
      <c r="Z101">
        <v>115</v>
      </c>
      <c r="AA101" s="2">
        <f t="shared" si="4"/>
        <v>2.9359076433121021</v>
      </c>
      <c r="AB101" s="2">
        <f t="shared" si="5"/>
        <v>30.573248407643312</v>
      </c>
      <c r="AC101" s="2">
        <f t="shared" si="6"/>
        <v>25.169187898089174</v>
      </c>
      <c r="AD101" s="2">
        <f t="shared" si="7"/>
        <v>28.771894904458602</v>
      </c>
    </row>
    <row r="102" spans="1:30" x14ac:dyDescent="0.25">
      <c r="A102" t="s">
        <v>142</v>
      </c>
      <c r="B102" t="s">
        <v>170</v>
      </c>
      <c r="C102">
        <v>9381</v>
      </c>
      <c r="D102">
        <v>0</v>
      </c>
      <c r="E102">
        <v>726</v>
      </c>
      <c r="F102">
        <v>312</v>
      </c>
      <c r="G102">
        <v>669</v>
      </c>
      <c r="H102">
        <v>261</v>
      </c>
      <c r="I102">
        <v>2567</v>
      </c>
      <c r="J102">
        <v>24</v>
      </c>
      <c r="K102">
        <v>54</v>
      </c>
      <c r="L102">
        <v>1910</v>
      </c>
      <c r="M102">
        <v>265</v>
      </c>
      <c r="N102">
        <v>8</v>
      </c>
      <c r="O102">
        <v>8</v>
      </c>
      <c r="P102">
        <v>1</v>
      </c>
      <c r="Q102">
        <v>8</v>
      </c>
      <c r="R102">
        <v>41</v>
      </c>
      <c r="S102">
        <v>2542</v>
      </c>
      <c r="T102">
        <v>940</v>
      </c>
      <c r="U102">
        <v>0</v>
      </c>
      <c r="V102">
        <v>0</v>
      </c>
      <c r="W102">
        <v>0</v>
      </c>
      <c r="X102">
        <v>208</v>
      </c>
      <c r="Y102">
        <v>19</v>
      </c>
      <c r="Z102">
        <v>242</v>
      </c>
      <c r="AA102" s="2">
        <f t="shared" si="4"/>
        <v>7.739047009913655</v>
      </c>
      <c r="AB102" s="2">
        <f t="shared" si="5"/>
        <v>30.14603986781793</v>
      </c>
      <c r="AC102" s="2">
        <f t="shared" si="6"/>
        <v>20.360302739580003</v>
      </c>
      <c r="AD102" s="2">
        <f t="shared" si="7"/>
        <v>27.534377998081226</v>
      </c>
    </row>
    <row r="103" spans="1:30" x14ac:dyDescent="0.25">
      <c r="A103" t="s">
        <v>143</v>
      </c>
      <c r="B103" t="s">
        <v>170</v>
      </c>
      <c r="C103">
        <v>9786</v>
      </c>
      <c r="D103">
        <v>0</v>
      </c>
      <c r="E103">
        <v>408</v>
      </c>
      <c r="F103">
        <v>322</v>
      </c>
      <c r="G103">
        <v>797</v>
      </c>
      <c r="H103">
        <v>411</v>
      </c>
      <c r="I103">
        <v>2868</v>
      </c>
      <c r="J103">
        <v>19</v>
      </c>
      <c r="K103">
        <v>35</v>
      </c>
      <c r="L103">
        <v>1773</v>
      </c>
      <c r="M103">
        <v>242</v>
      </c>
      <c r="N103">
        <v>5</v>
      </c>
      <c r="O103">
        <v>6</v>
      </c>
      <c r="P103">
        <v>0</v>
      </c>
      <c r="Q103">
        <v>6</v>
      </c>
      <c r="R103">
        <v>76</v>
      </c>
      <c r="S103">
        <v>2598</v>
      </c>
      <c r="T103">
        <v>1142</v>
      </c>
      <c r="U103">
        <v>0</v>
      </c>
      <c r="V103">
        <v>0</v>
      </c>
      <c r="W103">
        <v>0</v>
      </c>
      <c r="X103">
        <v>199</v>
      </c>
      <c r="Y103">
        <v>0</v>
      </c>
      <c r="Z103">
        <v>241</v>
      </c>
      <c r="AA103" s="2">
        <f t="shared" si="4"/>
        <v>4.1692213366033108</v>
      </c>
      <c r="AB103" s="2">
        <f t="shared" si="5"/>
        <v>33.507050889025138</v>
      </c>
      <c r="AC103" s="2">
        <f t="shared" si="6"/>
        <v>18.117719190680564</v>
      </c>
      <c r="AD103" s="2">
        <f t="shared" si="7"/>
        <v>27.324749642346209</v>
      </c>
    </row>
    <row r="104" spans="1:30" x14ac:dyDescent="0.25">
      <c r="A104" t="s">
        <v>144</v>
      </c>
      <c r="B104" t="s">
        <v>170</v>
      </c>
      <c r="C104">
        <v>12883</v>
      </c>
      <c r="D104">
        <v>0</v>
      </c>
      <c r="E104">
        <v>1082</v>
      </c>
      <c r="F104">
        <v>399</v>
      </c>
      <c r="G104">
        <v>1070</v>
      </c>
      <c r="H104">
        <v>310</v>
      </c>
      <c r="I104">
        <v>3876</v>
      </c>
      <c r="J104">
        <v>11</v>
      </c>
      <c r="K104">
        <v>60</v>
      </c>
      <c r="L104">
        <v>2546</v>
      </c>
      <c r="M104">
        <v>376</v>
      </c>
      <c r="N104">
        <v>3</v>
      </c>
      <c r="O104">
        <v>13</v>
      </c>
      <c r="P104">
        <v>0</v>
      </c>
      <c r="Q104">
        <v>13</v>
      </c>
      <c r="R104">
        <v>69</v>
      </c>
      <c r="S104">
        <v>3388</v>
      </c>
      <c r="T104">
        <v>1023</v>
      </c>
      <c r="U104">
        <v>0</v>
      </c>
      <c r="V104">
        <v>0</v>
      </c>
      <c r="W104">
        <v>0</v>
      </c>
      <c r="X104">
        <v>258</v>
      </c>
      <c r="Y104">
        <v>1</v>
      </c>
      <c r="Z104">
        <v>308</v>
      </c>
      <c r="AA104" s="2">
        <f t="shared" si="4"/>
        <v>8.398664907242102</v>
      </c>
      <c r="AB104" s="2">
        <f t="shared" si="5"/>
        <v>32.49243188698285</v>
      </c>
      <c r="AC104" s="2">
        <f t="shared" si="6"/>
        <v>19.762477683769308</v>
      </c>
      <c r="AD104" s="2">
        <f t="shared" si="7"/>
        <v>26.833812000310488</v>
      </c>
    </row>
    <row r="105" spans="1:30" x14ac:dyDescent="0.25">
      <c r="A105" t="s">
        <v>145</v>
      </c>
      <c r="B105" t="s">
        <v>170</v>
      </c>
      <c r="C105">
        <v>54882</v>
      </c>
      <c r="D105">
        <v>1</v>
      </c>
      <c r="E105">
        <v>4122</v>
      </c>
      <c r="F105">
        <v>1765</v>
      </c>
      <c r="G105">
        <v>5053</v>
      </c>
      <c r="H105">
        <v>1152</v>
      </c>
      <c r="I105">
        <v>14339</v>
      </c>
      <c r="J105">
        <v>62</v>
      </c>
      <c r="K105">
        <v>152</v>
      </c>
      <c r="L105">
        <v>11430</v>
      </c>
      <c r="M105">
        <v>1735</v>
      </c>
      <c r="N105">
        <v>23</v>
      </c>
      <c r="O105">
        <v>33</v>
      </c>
      <c r="P105">
        <v>0</v>
      </c>
      <c r="Q105">
        <v>38</v>
      </c>
      <c r="R105">
        <v>305</v>
      </c>
      <c r="S105">
        <v>13257</v>
      </c>
      <c r="T105">
        <v>5395</v>
      </c>
      <c r="U105">
        <v>0</v>
      </c>
      <c r="V105">
        <v>0</v>
      </c>
      <c r="W105">
        <v>0</v>
      </c>
      <c r="X105">
        <v>1341</v>
      </c>
      <c r="Y105">
        <v>7</v>
      </c>
      <c r="Z105">
        <v>1578</v>
      </c>
      <c r="AA105" s="2">
        <f t="shared" si="4"/>
        <v>7.5106592325352581</v>
      </c>
      <c r="AB105" s="2">
        <f t="shared" si="5"/>
        <v>28.226012171568094</v>
      </c>
      <c r="AC105" s="2">
        <f t="shared" si="6"/>
        <v>20.826500491964577</v>
      </c>
      <c r="AD105" s="2">
        <f t="shared" si="7"/>
        <v>24.711198571480629</v>
      </c>
    </row>
    <row r="106" spans="1:30" x14ac:dyDescent="0.25">
      <c r="A106" t="s">
        <v>146</v>
      </c>
      <c r="B106" t="s">
        <v>170</v>
      </c>
      <c r="C106">
        <v>11346</v>
      </c>
      <c r="D106">
        <v>0</v>
      </c>
      <c r="E106">
        <v>632</v>
      </c>
      <c r="F106">
        <v>396</v>
      </c>
      <c r="G106">
        <v>1104</v>
      </c>
      <c r="H106">
        <v>275</v>
      </c>
      <c r="I106">
        <v>3426</v>
      </c>
      <c r="J106">
        <v>13</v>
      </c>
      <c r="K106">
        <v>30</v>
      </c>
      <c r="L106">
        <v>2016</v>
      </c>
      <c r="M106">
        <v>273</v>
      </c>
      <c r="N106">
        <v>5</v>
      </c>
      <c r="O106">
        <v>3</v>
      </c>
      <c r="P106">
        <v>0</v>
      </c>
      <c r="Q106">
        <v>11</v>
      </c>
      <c r="R106">
        <v>70</v>
      </c>
      <c r="S106">
        <v>2795</v>
      </c>
      <c r="T106">
        <v>1164</v>
      </c>
      <c r="U106">
        <v>0</v>
      </c>
      <c r="V106">
        <v>0</v>
      </c>
      <c r="W106">
        <v>0</v>
      </c>
      <c r="X106">
        <v>263</v>
      </c>
      <c r="Y106">
        <v>0</v>
      </c>
      <c r="Z106">
        <v>333</v>
      </c>
      <c r="AA106" s="2">
        <f t="shared" si="4"/>
        <v>5.5702450202714617</v>
      </c>
      <c r="AB106" s="2">
        <f t="shared" si="5"/>
        <v>32.619425348140311</v>
      </c>
      <c r="AC106" s="2">
        <f t="shared" si="6"/>
        <v>17.768376520359599</v>
      </c>
      <c r="AD106" s="2">
        <f t="shared" si="7"/>
        <v>25.251189846641985</v>
      </c>
    </row>
    <row r="107" spans="1:30" x14ac:dyDescent="0.25">
      <c r="A107" t="s">
        <v>147</v>
      </c>
      <c r="B107" t="s">
        <v>170</v>
      </c>
      <c r="C107">
        <v>10187</v>
      </c>
      <c r="D107">
        <v>0</v>
      </c>
      <c r="E107">
        <v>554</v>
      </c>
      <c r="F107">
        <v>361</v>
      </c>
      <c r="G107">
        <v>1065</v>
      </c>
      <c r="H107">
        <v>191</v>
      </c>
      <c r="I107">
        <v>2493</v>
      </c>
      <c r="J107">
        <v>11</v>
      </c>
      <c r="K107">
        <v>30</v>
      </c>
      <c r="L107">
        <v>2293</v>
      </c>
      <c r="M107">
        <v>316</v>
      </c>
      <c r="N107">
        <v>6</v>
      </c>
      <c r="O107">
        <v>11</v>
      </c>
      <c r="P107">
        <v>0</v>
      </c>
      <c r="Q107">
        <v>5</v>
      </c>
      <c r="R107">
        <v>62</v>
      </c>
      <c r="S107">
        <v>2443</v>
      </c>
      <c r="T107">
        <v>1056</v>
      </c>
      <c r="U107">
        <v>0</v>
      </c>
      <c r="V107">
        <v>0</v>
      </c>
      <c r="W107">
        <v>0</v>
      </c>
      <c r="X107">
        <v>252</v>
      </c>
      <c r="Y107">
        <v>0</v>
      </c>
      <c r="Z107">
        <v>295</v>
      </c>
      <c r="AA107" s="2">
        <f t="shared" si="4"/>
        <v>5.4383037204279967</v>
      </c>
      <c r="AB107" s="2">
        <f t="shared" si="5"/>
        <v>26.34730538922156</v>
      </c>
      <c r="AC107" s="2">
        <f t="shared" si="6"/>
        <v>22.509080200255227</v>
      </c>
      <c r="AD107" s="2">
        <f t="shared" si="7"/>
        <v>24.590163934426229</v>
      </c>
    </row>
    <row r="108" spans="1:30" x14ac:dyDescent="0.25">
      <c r="A108" t="s">
        <v>148</v>
      </c>
      <c r="B108" t="s">
        <v>170</v>
      </c>
      <c r="C108">
        <v>7365</v>
      </c>
      <c r="D108">
        <v>0</v>
      </c>
      <c r="E108">
        <v>284</v>
      </c>
      <c r="F108">
        <v>279</v>
      </c>
      <c r="G108">
        <v>596</v>
      </c>
      <c r="H108">
        <v>167</v>
      </c>
      <c r="I108">
        <v>2308</v>
      </c>
      <c r="J108">
        <v>8</v>
      </c>
      <c r="K108">
        <v>11</v>
      </c>
      <c r="L108">
        <v>1615</v>
      </c>
      <c r="M108">
        <v>273</v>
      </c>
      <c r="N108">
        <v>2</v>
      </c>
      <c r="O108">
        <v>3</v>
      </c>
      <c r="P108">
        <v>0</v>
      </c>
      <c r="Q108">
        <v>13</v>
      </c>
      <c r="R108">
        <v>21</v>
      </c>
      <c r="S108">
        <v>1733</v>
      </c>
      <c r="T108">
        <v>735</v>
      </c>
      <c r="U108">
        <v>0</v>
      </c>
      <c r="V108">
        <v>0</v>
      </c>
      <c r="W108">
        <v>0</v>
      </c>
      <c r="X108">
        <v>133</v>
      </c>
      <c r="Y108">
        <v>0</v>
      </c>
      <c r="Z108">
        <v>179</v>
      </c>
      <c r="AA108" s="2">
        <f t="shared" si="4"/>
        <v>3.8560760353021042</v>
      </c>
      <c r="AB108" s="2">
        <f t="shared" si="5"/>
        <v>33.604887983706725</v>
      </c>
      <c r="AC108" s="2">
        <f t="shared" si="6"/>
        <v>21.928038017651051</v>
      </c>
      <c r="AD108" s="2">
        <f t="shared" si="7"/>
        <v>23.815342837746094</v>
      </c>
    </row>
    <row r="109" spans="1:30" x14ac:dyDescent="0.25">
      <c r="A109" t="s">
        <v>149</v>
      </c>
      <c r="B109" t="s">
        <v>170</v>
      </c>
      <c r="C109">
        <v>11624</v>
      </c>
      <c r="D109">
        <v>0</v>
      </c>
      <c r="E109">
        <v>1058</v>
      </c>
      <c r="F109">
        <v>350</v>
      </c>
      <c r="G109">
        <v>881</v>
      </c>
      <c r="H109">
        <v>305</v>
      </c>
      <c r="I109">
        <v>3799</v>
      </c>
      <c r="J109">
        <v>9</v>
      </c>
      <c r="K109">
        <v>20</v>
      </c>
      <c r="L109">
        <v>2137</v>
      </c>
      <c r="M109">
        <v>282</v>
      </c>
      <c r="N109">
        <v>7</v>
      </c>
      <c r="O109">
        <v>10</v>
      </c>
      <c r="P109">
        <v>0</v>
      </c>
      <c r="Q109">
        <v>6</v>
      </c>
      <c r="R109">
        <v>58</v>
      </c>
      <c r="S109">
        <v>2950</v>
      </c>
      <c r="T109">
        <v>835</v>
      </c>
      <c r="U109">
        <v>0</v>
      </c>
      <c r="V109">
        <v>0</v>
      </c>
      <c r="W109">
        <v>0</v>
      </c>
      <c r="X109">
        <v>179</v>
      </c>
      <c r="Y109">
        <v>0</v>
      </c>
      <c r="Z109">
        <v>264</v>
      </c>
      <c r="AA109" s="2">
        <f t="shared" si="4"/>
        <v>9.1018582243633865</v>
      </c>
      <c r="AB109" s="2">
        <f t="shared" si="5"/>
        <v>35.306262904335853</v>
      </c>
      <c r="AC109" s="2">
        <f t="shared" si="6"/>
        <v>18.384377150722642</v>
      </c>
      <c r="AD109" s="2">
        <f t="shared" si="7"/>
        <v>25.877494838265658</v>
      </c>
    </row>
    <row r="110" spans="1:30" x14ac:dyDescent="0.25">
      <c r="A110" s="1" t="s">
        <v>158</v>
      </c>
      <c r="AA110" s="2"/>
      <c r="AB110" s="2"/>
      <c r="AC110" s="2"/>
      <c r="AD110" s="2"/>
    </row>
    <row r="111" spans="1:30" x14ac:dyDescent="0.25">
      <c r="A111" t="s">
        <v>76</v>
      </c>
      <c r="B111" t="s">
        <v>174</v>
      </c>
      <c r="C111">
        <v>9273</v>
      </c>
      <c r="D111">
        <v>0</v>
      </c>
      <c r="E111">
        <v>980</v>
      </c>
      <c r="F111">
        <v>300</v>
      </c>
      <c r="G111">
        <v>628</v>
      </c>
      <c r="H111">
        <v>174</v>
      </c>
      <c r="I111">
        <v>1813</v>
      </c>
      <c r="J111">
        <v>10</v>
      </c>
      <c r="K111">
        <v>24</v>
      </c>
      <c r="L111">
        <v>1792</v>
      </c>
      <c r="M111">
        <v>197</v>
      </c>
      <c r="N111">
        <v>5</v>
      </c>
      <c r="O111">
        <v>0</v>
      </c>
      <c r="P111">
        <v>0</v>
      </c>
      <c r="Q111">
        <v>27</v>
      </c>
      <c r="R111">
        <v>90</v>
      </c>
      <c r="S111">
        <v>2762</v>
      </c>
      <c r="T111">
        <v>910</v>
      </c>
      <c r="U111">
        <v>0</v>
      </c>
      <c r="V111">
        <v>0</v>
      </c>
      <c r="W111">
        <v>0</v>
      </c>
      <c r="X111">
        <v>437</v>
      </c>
      <c r="Y111">
        <v>0</v>
      </c>
      <c r="Z111">
        <v>135</v>
      </c>
      <c r="AA111" s="2">
        <f t="shared" si="4"/>
        <v>10.568316618138681</v>
      </c>
      <c r="AB111" s="2">
        <f t="shared" si="5"/>
        <v>21.427801143103633</v>
      </c>
      <c r="AC111" s="2">
        <f t="shared" si="6"/>
        <v>19.324921816025022</v>
      </c>
      <c r="AD111" s="2">
        <f t="shared" si="7"/>
        <v>30.755958158093389</v>
      </c>
    </row>
    <row r="112" spans="1:30" x14ac:dyDescent="0.25">
      <c r="A112" t="s">
        <v>121</v>
      </c>
      <c r="B112" t="s">
        <v>174</v>
      </c>
      <c r="C112">
        <v>11703</v>
      </c>
      <c r="D112">
        <v>0</v>
      </c>
      <c r="E112">
        <v>936</v>
      </c>
      <c r="F112">
        <v>305</v>
      </c>
      <c r="G112">
        <v>765</v>
      </c>
      <c r="H112">
        <v>176</v>
      </c>
      <c r="I112">
        <v>2134</v>
      </c>
      <c r="J112">
        <v>13</v>
      </c>
      <c r="K112">
        <v>40</v>
      </c>
      <c r="L112">
        <v>2127</v>
      </c>
      <c r="M112">
        <v>211</v>
      </c>
      <c r="N112">
        <v>5</v>
      </c>
      <c r="O112">
        <v>2</v>
      </c>
      <c r="P112">
        <v>0</v>
      </c>
      <c r="Q112">
        <v>20</v>
      </c>
      <c r="R112">
        <v>109</v>
      </c>
      <c r="S112">
        <v>4376</v>
      </c>
      <c r="T112">
        <v>938</v>
      </c>
      <c r="U112">
        <v>0</v>
      </c>
      <c r="V112">
        <v>0</v>
      </c>
      <c r="W112">
        <v>0</v>
      </c>
      <c r="X112">
        <v>532</v>
      </c>
      <c r="Y112">
        <v>0</v>
      </c>
      <c r="Z112">
        <v>191</v>
      </c>
      <c r="AA112" s="2">
        <f t="shared" si="4"/>
        <v>7.997949243783645</v>
      </c>
      <c r="AB112" s="2">
        <f t="shared" si="5"/>
        <v>19.738528582414766</v>
      </c>
      <c r="AC112" s="2">
        <f t="shared" si="6"/>
        <v>18.174826967444247</v>
      </c>
      <c r="AD112" s="2">
        <f t="shared" si="7"/>
        <v>38.323506793129965</v>
      </c>
    </row>
    <row r="113" spans="1:30" x14ac:dyDescent="0.25">
      <c r="A113" t="s">
        <v>60</v>
      </c>
      <c r="B113" t="s">
        <v>157</v>
      </c>
      <c r="C113">
        <v>6248</v>
      </c>
      <c r="D113">
        <v>0</v>
      </c>
      <c r="E113">
        <v>254</v>
      </c>
      <c r="F113">
        <v>170</v>
      </c>
      <c r="G113">
        <v>743</v>
      </c>
      <c r="H113">
        <v>130</v>
      </c>
      <c r="I113">
        <v>1717</v>
      </c>
      <c r="J113">
        <v>9</v>
      </c>
      <c r="K113">
        <v>4</v>
      </c>
      <c r="L113">
        <v>1014</v>
      </c>
      <c r="M113">
        <v>80</v>
      </c>
      <c r="N113">
        <v>4</v>
      </c>
      <c r="O113">
        <v>0</v>
      </c>
      <c r="P113">
        <v>0</v>
      </c>
      <c r="Q113">
        <v>4</v>
      </c>
      <c r="R113">
        <v>36</v>
      </c>
      <c r="S113">
        <v>1702</v>
      </c>
      <c r="T113">
        <v>519</v>
      </c>
      <c r="U113">
        <v>0</v>
      </c>
      <c r="V113">
        <v>0</v>
      </c>
      <c r="W113">
        <v>0</v>
      </c>
      <c r="X113">
        <v>287</v>
      </c>
      <c r="Y113">
        <v>0</v>
      </c>
      <c r="Z113">
        <v>182</v>
      </c>
      <c r="AA113" s="2">
        <f t="shared" si="4"/>
        <v>4.0653008962868116</v>
      </c>
      <c r="AB113" s="2">
        <f t="shared" si="5"/>
        <v>29.56145966709347</v>
      </c>
      <c r="AC113" s="2">
        <f t="shared" si="6"/>
        <v>16.229193341869401</v>
      </c>
      <c r="AD113" s="2">
        <f t="shared" si="7"/>
        <v>27.816901408450708</v>
      </c>
    </row>
    <row r="114" spans="1:30" x14ac:dyDescent="0.25">
      <c r="A114" t="s">
        <v>35</v>
      </c>
      <c r="B114" t="s">
        <v>175</v>
      </c>
      <c r="C114">
        <v>9926</v>
      </c>
      <c r="D114">
        <v>0</v>
      </c>
      <c r="E114">
        <v>525</v>
      </c>
      <c r="F114">
        <v>357</v>
      </c>
      <c r="G114">
        <v>1015</v>
      </c>
      <c r="H114">
        <v>185</v>
      </c>
      <c r="I114">
        <v>2134</v>
      </c>
      <c r="J114">
        <v>19</v>
      </c>
      <c r="K114">
        <v>14</v>
      </c>
      <c r="L114">
        <v>1841</v>
      </c>
      <c r="M114">
        <v>137</v>
      </c>
      <c r="N114">
        <v>3</v>
      </c>
      <c r="O114">
        <v>2</v>
      </c>
      <c r="P114">
        <v>0</v>
      </c>
      <c r="Q114">
        <v>26</v>
      </c>
      <c r="R114">
        <v>78</v>
      </c>
      <c r="S114">
        <v>3210</v>
      </c>
      <c r="T114">
        <v>951</v>
      </c>
      <c r="U114">
        <v>0</v>
      </c>
      <c r="V114">
        <v>0</v>
      </c>
      <c r="W114">
        <v>0</v>
      </c>
      <c r="X114">
        <v>555</v>
      </c>
      <c r="Y114">
        <v>0</v>
      </c>
      <c r="Z114">
        <v>206</v>
      </c>
      <c r="AA114" s="2">
        <f t="shared" si="4"/>
        <v>5.289139633286319</v>
      </c>
      <c r="AB114" s="2">
        <f t="shared" si="5"/>
        <v>23.362885351601854</v>
      </c>
      <c r="AC114" s="2">
        <f t="shared" si="6"/>
        <v>18.547249647390689</v>
      </c>
      <c r="AD114" s="2">
        <f t="shared" si="7"/>
        <v>33.125125931896029</v>
      </c>
    </row>
    <row r="115" spans="1:30" x14ac:dyDescent="0.25">
      <c r="A115" t="s">
        <v>124</v>
      </c>
      <c r="B115" t="s">
        <v>175</v>
      </c>
      <c r="C115">
        <v>18649</v>
      </c>
      <c r="D115">
        <v>0</v>
      </c>
      <c r="E115">
        <v>862</v>
      </c>
      <c r="F115">
        <v>366</v>
      </c>
      <c r="G115">
        <v>1049</v>
      </c>
      <c r="H115">
        <v>168</v>
      </c>
      <c r="I115">
        <v>3335</v>
      </c>
      <c r="J115">
        <v>19</v>
      </c>
      <c r="K115">
        <v>55</v>
      </c>
      <c r="L115">
        <v>4572</v>
      </c>
      <c r="M115">
        <v>677</v>
      </c>
      <c r="N115">
        <v>4</v>
      </c>
      <c r="O115">
        <v>13</v>
      </c>
      <c r="P115">
        <v>0</v>
      </c>
      <c r="Q115">
        <v>28</v>
      </c>
      <c r="R115">
        <v>89</v>
      </c>
      <c r="S115">
        <v>8197</v>
      </c>
      <c r="T115">
        <v>1017</v>
      </c>
      <c r="U115">
        <v>0</v>
      </c>
      <c r="V115">
        <v>0</v>
      </c>
      <c r="W115">
        <v>0</v>
      </c>
      <c r="X115">
        <v>341</v>
      </c>
      <c r="Y115">
        <v>0</v>
      </c>
      <c r="Z115">
        <v>143</v>
      </c>
      <c r="AA115" s="2">
        <f t="shared" si="4"/>
        <v>4.6222317550538907</v>
      </c>
      <c r="AB115" s="2">
        <f t="shared" si="5"/>
        <v>18.783848999946379</v>
      </c>
      <c r="AC115" s="2">
        <f t="shared" si="6"/>
        <v>24.516059842350796</v>
      </c>
      <c r="AD115" s="2">
        <f t="shared" si="7"/>
        <v>44.431336800900851</v>
      </c>
    </row>
    <row r="116" spans="1:30" x14ac:dyDescent="0.25">
      <c r="A116" s="1" t="s">
        <v>176</v>
      </c>
      <c r="AA116" s="2"/>
      <c r="AB116" s="2"/>
      <c r="AC116" s="2"/>
      <c r="AD116" s="2"/>
    </row>
    <row r="117" spans="1:30" x14ac:dyDescent="0.25">
      <c r="A117" t="s">
        <v>141</v>
      </c>
      <c r="B117" t="s">
        <v>176</v>
      </c>
      <c r="C117">
        <v>50709</v>
      </c>
      <c r="D117">
        <v>0</v>
      </c>
      <c r="E117">
        <v>399</v>
      </c>
      <c r="F117">
        <v>732</v>
      </c>
      <c r="G117">
        <v>1553</v>
      </c>
      <c r="H117">
        <v>603</v>
      </c>
      <c r="I117">
        <v>4039</v>
      </c>
      <c r="J117">
        <v>125</v>
      </c>
      <c r="K117">
        <v>159</v>
      </c>
      <c r="L117">
        <v>12171</v>
      </c>
      <c r="M117">
        <v>317</v>
      </c>
      <c r="N117">
        <v>8</v>
      </c>
      <c r="O117">
        <v>19</v>
      </c>
      <c r="P117">
        <v>0</v>
      </c>
      <c r="Q117">
        <v>12</v>
      </c>
      <c r="R117">
        <v>1250</v>
      </c>
      <c r="S117">
        <v>33551</v>
      </c>
      <c r="T117">
        <v>1618</v>
      </c>
      <c r="U117">
        <v>0</v>
      </c>
      <c r="V117">
        <v>0</v>
      </c>
      <c r="W117">
        <v>0</v>
      </c>
      <c r="X117">
        <v>550</v>
      </c>
      <c r="Y117">
        <v>7</v>
      </c>
      <c r="Z117">
        <v>215</v>
      </c>
      <c r="AA117" s="2">
        <f t="shared" si="4"/>
        <v>0.78684257232443955</v>
      </c>
      <c r="AB117" s="2">
        <f t="shared" si="5"/>
        <v>9.1541935356642803</v>
      </c>
      <c r="AC117" s="2">
        <f t="shared" si="6"/>
        <v>24.001656510678579</v>
      </c>
      <c r="AD117" s="2">
        <f t="shared" si="7"/>
        <v>68.628843006172474</v>
      </c>
    </row>
    <row r="118" spans="1:30" x14ac:dyDescent="0.25">
      <c r="A118" s="1" t="s">
        <v>186</v>
      </c>
      <c r="AA118" s="2"/>
      <c r="AB118" s="2"/>
      <c r="AC118" s="2"/>
      <c r="AD118" s="2"/>
    </row>
    <row r="119" spans="1:30" x14ac:dyDescent="0.25">
      <c r="A119" t="s">
        <v>93</v>
      </c>
      <c r="B119" t="s">
        <v>177</v>
      </c>
      <c r="C119">
        <v>9753</v>
      </c>
      <c r="D119">
        <v>0</v>
      </c>
      <c r="E119">
        <v>776</v>
      </c>
      <c r="F119">
        <v>275</v>
      </c>
      <c r="G119">
        <v>648</v>
      </c>
      <c r="H119">
        <v>130</v>
      </c>
      <c r="I119">
        <v>2290</v>
      </c>
      <c r="J119">
        <v>9</v>
      </c>
      <c r="K119">
        <v>17</v>
      </c>
      <c r="L119">
        <v>2048</v>
      </c>
      <c r="M119">
        <v>204</v>
      </c>
      <c r="N119">
        <v>7</v>
      </c>
      <c r="O119">
        <v>1</v>
      </c>
      <c r="P119">
        <v>0</v>
      </c>
      <c r="Q119">
        <v>19</v>
      </c>
      <c r="R119">
        <v>34</v>
      </c>
      <c r="S119">
        <v>2466</v>
      </c>
      <c r="T119">
        <v>1241</v>
      </c>
      <c r="U119">
        <v>0</v>
      </c>
      <c r="V119">
        <v>0</v>
      </c>
      <c r="W119">
        <v>0</v>
      </c>
      <c r="X119">
        <v>292</v>
      </c>
      <c r="Y119">
        <v>0</v>
      </c>
      <c r="Z119">
        <v>222</v>
      </c>
      <c r="AA119" s="2">
        <f t="shared" si="4"/>
        <v>7.9565261970675687</v>
      </c>
      <c r="AB119" s="2">
        <f t="shared" si="5"/>
        <v>24.812878088793191</v>
      </c>
      <c r="AC119" s="2">
        <f t="shared" si="6"/>
        <v>20.998667076796885</v>
      </c>
      <c r="AD119" s="2">
        <f t="shared" si="7"/>
        <v>25.633138521480568</v>
      </c>
    </row>
    <row r="120" spans="1:30" x14ac:dyDescent="0.25">
      <c r="A120" t="s">
        <v>126</v>
      </c>
      <c r="B120" t="s">
        <v>177</v>
      </c>
      <c r="C120">
        <v>11127</v>
      </c>
      <c r="D120">
        <v>0</v>
      </c>
      <c r="E120">
        <v>569</v>
      </c>
      <c r="F120">
        <v>342</v>
      </c>
      <c r="G120">
        <v>924</v>
      </c>
      <c r="H120">
        <v>159</v>
      </c>
      <c r="I120">
        <v>2203</v>
      </c>
      <c r="J120">
        <v>9</v>
      </c>
      <c r="K120">
        <v>70</v>
      </c>
      <c r="L120">
        <v>1769</v>
      </c>
      <c r="M120">
        <v>421</v>
      </c>
      <c r="N120">
        <v>0</v>
      </c>
      <c r="O120">
        <v>13</v>
      </c>
      <c r="P120">
        <v>0</v>
      </c>
      <c r="Q120">
        <v>9</v>
      </c>
      <c r="R120">
        <v>62</v>
      </c>
      <c r="S120">
        <v>4680</v>
      </c>
      <c r="T120">
        <v>861</v>
      </c>
      <c r="U120">
        <v>0</v>
      </c>
      <c r="V120">
        <v>0</v>
      </c>
      <c r="W120">
        <v>0</v>
      </c>
      <c r="X120">
        <v>208</v>
      </c>
      <c r="Y120">
        <v>0</v>
      </c>
      <c r="Z120">
        <v>273</v>
      </c>
      <c r="AA120" s="2">
        <f t="shared" si="4"/>
        <v>5.1136874269794195</v>
      </c>
      <c r="AB120" s="2">
        <f t="shared" si="5"/>
        <v>21.227644468410173</v>
      </c>
      <c r="AC120" s="2">
        <f t="shared" si="6"/>
        <v>15.898265480363079</v>
      </c>
      <c r="AD120" s="2">
        <f t="shared" si="7"/>
        <v>42.617057607621099</v>
      </c>
    </row>
    <row r="121" spans="1:30" x14ac:dyDescent="0.25">
      <c r="A121" t="s">
        <v>120</v>
      </c>
      <c r="B121" t="s">
        <v>178</v>
      </c>
      <c r="C121">
        <v>39924</v>
      </c>
      <c r="D121">
        <v>0</v>
      </c>
      <c r="E121">
        <v>626</v>
      </c>
      <c r="F121">
        <v>720</v>
      </c>
      <c r="G121">
        <v>2240</v>
      </c>
      <c r="H121">
        <v>988</v>
      </c>
      <c r="I121">
        <v>3983</v>
      </c>
      <c r="J121">
        <v>174</v>
      </c>
      <c r="K121">
        <v>264</v>
      </c>
      <c r="L121">
        <v>4680</v>
      </c>
      <c r="M121">
        <v>168</v>
      </c>
      <c r="N121">
        <v>25</v>
      </c>
      <c r="O121">
        <v>99</v>
      </c>
      <c r="P121">
        <v>0</v>
      </c>
      <c r="Q121">
        <v>27</v>
      </c>
      <c r="R121">
        <v>3808</v>
      </c>
      <c r="S121">
        <v>23455</v>
      </c>
      <c r="T121">
        <v>2900</v>
      </c>
      <c r="U121">
        <v>0</v>
      </c>
      <c r="V121">
        <v>0</v>
      </c>
      <c r="W121">
        <v>0</v>
      </c>
      <c r="X121">
        <v>641</v>
      </c>
      <c r="Y121">
        <v>0</v>
      </c>
      <c r="Z121">
        <v>235</v>
      </c>
      <c r="AA121" s="2">
        <f t="shared" si="4"/>
        <v>1.5679791604047693</v>
      </c>
      <c r="AB121" s="2">
        <f t="shared" si="5"/>
        <v>12.451157198677487</v>
      </c>
      <c r="AC121" s="2">
        <f t="shared" si="6"/>
        <v>11.722272317403066</v>
      </c>
      <c r="AD121" s="2">
        <f t="shared" si="7"/>
        <v>68.287245766957213</v>
      </c>
    </row>
    <row r="122" spans="1:30" x14ac:dyDescent="0.25">
      <c r="A122" s="1" t="s">
        <v>153</v>
      </c>
      <c r="AA122" s="2"/>
      <c r="AB122" s="2"/>
      <c r="AC122" s="2"/>
      <c r="AD122" s="2"/>
    </row>
    <row r="123" spans="1:30" x14ac:dyDescent="0.25">
      <c r="A123" t="s">
        <v>40</v>
      </c>
      <c r="B123" t="s">
        <v>179</v>
      </c>
      <c r="C123">
        <v>5053</v>
      </c>
      <c r="D123">
        <v>0</v>
      </c>
      <c r="E123">
        <v>114</v>
      </c>
      <c r="F123">
        <v>115</v>
      </c>
      <c r="G123">
        <v>367</v>
      </c>
      <c r="H123">
        <v>150</v>
      </c>
      <c r="I123">
        <v>1884</v>
      </c>
      <c r="J123">
        <v>8</v>
      </c>
      <c r="K123">
        <v>4</v>
      </c>
      <c r="L123">
        <v>779</v>
      </c>
      <c r="M123">
        <v>78</v>
      </c>
      <c r="N123">
        <v>2</v>
      </c>
      <c r="O123">
        <v>0</v>
      </c>
      <c r="P123">
        <v>0</v>
      </c>
      <c r="Q123">
        <v>5</v>
      </c>
      <c r="R123">
        <v>40</v>
      </c>
      <c r="S123">
        <v>1302</v>
      </c>
      <c r="T123">
        <v>442</v>
      </c>
      <c r="U123">
        <v>114</v>
      </c>
      <c r="V123">
        <v>0</v>
      </c>
      <c r="W123">
        <v>0</v>
      </c>
      <c r="X123">
        <v>124</v>
      </c>
      <c r="Y123">
        <v>0</v>
      </c>
      <c r="Z123">
        <v>90</v>
      </c>
      <c r="AA123" s="2">
        <f t="shared" si="4"/>
        <v>2.2560854937660793</v>
      </c>
      <c r="AB123" s="2">
        <f t="shared" si="5"/>
        <v>40.253314862457948</v>
      </c>
      <c r="AC123" s="2">
        <f t="shared" si="6"/>
        <v>15.416584207401543</v>
      </c>
      <c r="AD123" s="2">
        <f t="shared" si="7"/>
        <v>26.558480110825251</v>
      </c>
    </row>
    <row r="124" spans="1:30" x14ac:dyDescent="0.25">
      <c r="A124" t="s">
        <v>61</v>
      </c>
      <c r="B124" t="s">
        <v>179</v>
      </c>
      <c r="C124">
        <v>7333</v>
      </c>
      <c r="D124">
        <v>0</v>
      </c>
      <c r="E124">
        <v>174</v>
      </c>
      <c r="F124">
        <v>151</v>
      </c>
      <c r="G124">
        <v>428</v>
      </c>
      <c r="H124">
        <v>154</v>
      </c>
      <c r="I124">
        <v>1557</v>
      </c>
      <c r="J124">
        <v>19</v>
      </c>
      <c r="K124">
        <v>42</v>
      </c>
      <c r="L124">
        <v>1034</v>
      </c>
      <c r="M124">
        <v>161</v>
      </c>
      <c r="N124">
        <v>3</v>
      </c>
      <c r="O124">
        <v>13</v>
      </c>
      <c r="P124">
        <v>0</v>
      </c>
      <c r="Q124">
        <v>3</v>
      </c>
      <c r="R124">
        <v>109</v>
      </c>
      <c r="S124">
        <v>3307</v>
      </c>
      <c r="T124">
        <v>764</v>
      </c>
      <c r="U124">
        <v>74</v>
      </c>
      <c r="V124">
        <v>0</v>
      </c>
      <c r="W124">
        <v>0</v>
      </c>
      <c r="X124">
        <v>135</v>
      </c>
      <c r="Y124">
        <v>0</v>
      </c>
      <c r="Z124">
        <v>139</v>
      </c>
      <c r="AA124" s="2">
        <f t="shared" si="4"/>
        <v>2.372835128869494</v>
      </c>
      <c r="AB124" s="2">
        <f t="shared" si="5"/>
        <v>23.332878767216691</v>
      </c>
      <c r="AC124" s="2">
        <f t="shared" si="6"/>
        <v>14.100640938224466</v>
      </c>
      <c r="AD124" s="2">
        <f t="shared" si="7"/>
        <v>46.583935633437882</v>
      </c>
    </row>
    <row r="125" spans="1:30" x14ac:dyDescent="0.25">
      <c r="A125" t="s">
        <v>36</v>
      </c>
      <c r="B125" t="s">
        <v>162</v>
      </c>
      <c r="C125">
        <v>9741</v>
      </c>
      <c r="D125">
        <v>0</v>
      </c>
      <c r="E125">
        <v>307</v>
      </c>
      <c r="F125">
        <v>248</v>
      </c>
      <c r="G125">
        <v>785</v>
      </c>
      <c r="H125">
        <v>238</v>
      </c>
      <c r="I125">
        <v>3544</v>
      </c>
      <c r="J125">
        <v>7</v>
      </c>
      <c r="K125">
        <v>21</v>
      </c>
      <c r="L125">
        <v>1869</v>
      </c>
      <c r="M125">
        <v>282</v>
      </c>
      <c r="N125">
        <v>3</v>
      </c>
      <c r="O125">
        <v>3</v>
      </c>
      <c r="P125">
        <v>0</v>
      </c>
      <c r="Q125">
        <v>14</v>
      </c>
      <c r="R125">
        <v>31</v>
      </c>
      <c r="S125">
        <v>2678</v>
      </c>
      <c r="T125">
        <v>546</v>
      </c>
      <c r="U125">
        <v>11</v>
      </c>
      <c r="V125">
        <v>0</v>
      </c>
      <c r="W125">
        <v>0</v>
      </c>
      <c r="X125">
        <v>148</v>
      </c>
      <c r="Y125">
        <v>0</v>
      </c>
      <c r="Z125">
        <v>224</v>
      </c>
      <c r="AA125" s="2">
        <f t="shared" si="4"/>
        <v>3.1516271430037981</v>
      </c>
      <c r="AB125" s="2">
        <f t="shared" si="5"/>
        <v>38.825582589056566</v>
      </c>
      <c r="AC125" s="2">
        <f t="shared" si="6"/>
        <v>19.186941792423777</v>
      </c>
      <c r="AD125" s="2">
        <f t="shared" si="7"/>
        <v>27.810286418232216</v>
      </c>
    </row>
    <row r="126" spans="1:30" x14ac:dyDescent="0.25">
      <c r="A126" s="1" t="s">
        <v>181</v>
      </c>
      <c r="AA126" s="2"/>
      <c r="AB126" s="2"/>
      <c r="AC126" s="2"/>
      <c r="AD126" s="2"/>
    </row>
    <row r="127" spans="1:30" x14ac:dyDescent="0.25">
      <c r="A127" t="s">
        <v>130</v>
      </c>
      <c r="B127" t="s">
        <v>181</v>
      </c>
      <c r="C127">
        <v>34571</v>
      </c>
      <c r="D127">
        <v>0</v>
      </c>
      <c r="E127">
        <v>2331</v>
      </c>
      <c r="F127">
        <v>921</v>
      </c>
      <c r="G127">
        <v>2106</v>
      </c>
      <c r="H127">
        <v>326</v>
      </c>
      <c r="I127">
        <v>8637</v>
      </c>
      <c r="J127">
        <v>12</v>
      </c>
      <c r="K127">
        <v>57</v>
      </c>
      <c r="L127">
        <v>7179</v>
      </c>
      <c r="M127">
        <v>925</v>
      </c>
      <c r="N127">
        <v>8</v>
      </c>
      <c r="O127">
        <v>19</v>
      </c>
      <c r="P127">
        <v>0</v>
      </c>
      <c r="Q127">
        <v>33</v>
      </c>
      <c r="R127">
        <v>288</v>
      </c>
      <c r="S127">
        <v>13269</v>
      </c>
      <c r="T127">
        <v>1402</v>
      </c>
      <c r="U127">
        <v>99</v>
      </c>
      <c r="V127">
        <v>0</v>
      </c>
      <c r="W127">
        <v>0</v>
      </c>
      <c r="X127">
        <v>580</v>
      </c>
      <c r="Y127">
        <v>0</v>
      </c>
      <c r="Z127">
        <v>552</v>
      </c>
      <c r="AA127" s="2">
        <f t="shared" si="4"/>
        <v>6.7426455699864052</v>
      </c>
      <c r="AB127" s="2">
        <f t="shared" si="5"/>
        <v>25.926354458939571</v>
      </c>
      <c r="AC127" s="2">
        <f t="shared" si="6"/>
        <v>20.76595990859391</v>
      </c>
      <c r="AD127" s="2">
        <f t="shared" si="7"/>
        <v>39.214948945648089</v>
      </c>
    </row>
    <row r="128" spans="1:30" x14ac:dyDescent="0.25">
      <c r="A128" t="s">
        <v>131</v>
      </c>
      <c r="B128" t="s">
        <v>181</v>
      </c>
      <c r="C128">
        <v>11874</v>
      </c>
      <c r="D128">
        <v>0</v>
      </c>
      <c r="E128">
        <v>1335</v>
      </c>
      <c r="F128">
        <v>348</v>
      </c>
      <c r="G128">
        <v>610</v>
      </c>
      <c r="H128">
        <v>147</v>
      </c>
      <c r="I128">
        <v>1825</v>
      </c>
      <c r="J128">
        <v>16</v>
      </c>
      <c r="K128">
        <v>50</v>
      </c>
      <c r="L128">
        <v>2521</v>
      </c>
      <c r="M128">
        <v>331</v>
      </c>
      <c r="N128">
        <v>9</v>
      </c>
      <c r="O128">
        <v>18</v>
      </c>
      <c r="P128">
        <v>0</v>
      </c>
      <c r="Q128">
        <v>16</v>
      </c>
      <c r="R128">
        <v>183</v>
      </c>
      <c r="S128">
        <v>4404</v>
      </c>
      <c r="T128">
        <v>1063</v>
      </c>
      <c r="U128">
        <v>111</v>
      </c>
      <c r="V128">
        <v>0</v>
      </c>
      <c r="W128">
        <v>0</v>
      </c>
      <c r="X128">
        <v>360</v>
      </c>
      <c r="Y128">
        <v>0</v>
      </c>
      <c r="Z128">
        <v>179</v>
      </c>
      <c r="AA128" s="2">
        <f t="shared" si="4"/>
        <v>11.243052046488126</v>
      </c>
      <c r="AB128" s="2">
        <f t="shared" si="5"/>
        <v>16.60771433383864</v>
      </c>
      <c r="AC128" s="2">
        <f t="shared" si="6"/>
        <v>21.231261579922521</v>
      </c>
      <c r="AD128" s="2">
        <f t="shared" si="7"/>
        <v>38.630621526023248</v>
      </c>
    </row>
    <row r="129" spans="1:30" x14ac:dyDescent="0.25">
      <c r="A129" t="s">
        <v>83</v>
      </c>
      <c r="B129" t="s">
        <v>180</v>
      </c>
      <c r="C129">
        <v>10730</v>
      </c>
      <c r="D129">
        <v>0</v>
      </c>
      <c r="E129">
        <v>1214</v>
      </c>
      <c r="F129">
        <v>417</v>
      </c>
      <c r="G129">
        <v>594</v>
      </c>
      <c r="H129">
        <v>177</v>
      </c>
      <c r="I129">
        <v>2078</v>
      </c>
      <c r="J129">
        <v>19</v>
      </c>
      <c r="K129">
        <v>30</v>
      </c>
      <c r="L129">
        <v>2011</v>
      </c>
      <c r="M129">
        <v>298</v>
      </c>
      <c r="N129">
        <v>9</v>
      </c>
      <c r="O129">
        <v>9</v>
      </c>
      <c r="P129">
        <v>0</v>
      </c>
      <c r="Q129">
        <v>22</v>
      </c>
      <c r="R129">
        <v>93</v>
      </c>
      <c r="S129">
        <v>3305</v>
      </c>
      <c r="T129">
        <v>1147</v>
      </c>
      <c r="U129">
        <v>122</v>
      </c>
      <c r="V129">
        <v>0</v>
      </c>
      <c r="W129">
        <v>0</v>
      </c>
      <c r="X129">
        <v>403</v>
      </c>
      <c r="Y129">
        <v>0</v>
      </c>
      <c r="Z129">
        <v>207</v>
      </c>
      <c r="AA129" s="2">
        <f t="shared" si="4"/>
        <v>11.314072693383039</v>
      </c>
      <c r="AB129" s="2">
        <f t="shared" si="5"/>
        <v>21.015843429636533</v>
      </c>
      <c r="AC129" s="2">
        <f t="shared" si="6"/>
        <v>18.74184529356943</v>
      </c>
      <c r="AD129" s="2">
        <f t="shared" si="7"/>
        <v>31.668219944082015</v>
      </c>
    </row>
    <row r="130" spans="1:30" x14ac:dyDescent="0.25">
      <c r="A130" s="1" t="s">
        <v>163</v>
      </c>
      <c r="AA130" s="2"/>
      <c r="AB130" s="2"/>
      <c r="AC130" s="2"/>
      <c r="AD130" s="2"/>
    </row>
    <row r="131" spans="1:30" x14ac:dyDescent="0.25">
      <c r="A131" t="s">
        <v>33</v>
      </c>
      <c r="B131" t="s">
        <v>163</v>
      </c>
      <c r="C131">
        <v>5832</v>
      </c>
      <c r="D131">
        <v>0</v>
      </c>
      <c r="E131">
        <v>185</v>
      </c>
      <c r="F131">
        <v>91</v>
      </c>
      <c r="G131">
        <v>318</v>
      </c>
      <c r="H131">
        <v>101</v>
      </c>
      <c r="I131">
        <v>944</v>
      </c>
      <c r="J131">
        <v>16</v>
      </c>
      <c r="K131">
        <v>40</v>
      </c>
      <c r="L131">
        <v>1304</v>
      </c>
      <c r="M131">
        <v>255</v>
      </c>
      <c r="N131">
        <v>6</v>
      </c>
      <c r="O131">
        <v>6</v>
      </c>
      <c r="P131">
        <v>0</v>
      </c>
      <c r="Q131">
        <v>4</v>
      </c>
      <c r="R131">
        <v>81</v>
      </c>
      <c r="S131">
        <v>2677</v>
      </c>
      <c r="T131">
        <v>411</v>
      </c>
      <c r="U131">
        <v>0</v>
      </c>
      <c r="V131">
        <v>0</v>
      </c>
      <c r="W131">
        <v>0</v>
      </c>
      <c r="X131">
        <v>113</v>
      </c>
      <c r="Y131">
        <v>0</v>
      </c>
      <c r="Z131">
        <v>69</v>
      </c>
      <c r="AA131" s="2">
        <f t="shared" si="4"/>
        <v>3.1721536351165982</v>
      </c>
      <c r="AB131" s="2">
        <f t="shared" si="5"/>
        <v>17.918381344307271</v>
      </c>
      <c r="AC131" s="2">
        <f t="shared" si="6"/>
        <v>22.359396433470508</v>
      </c>
      <c r="AD131" s="2">
        <f t="shared" si="7"/>
        <v>47.290809327846368</v>
      </c>
    </row>
    <row r="132" spans="1:30" x14ac:dyDescent="0.25">
      <c r="A132" s="1" t="s">
        <v>182</v>
      </c>
      <c r="AA132" s="2"/>
      <c r="AB132" s="2"/>
      <c r="AC132" s="2"/>
      <c r="AD132" s="2"/>
    </row>
    <row r="133" spans="1:30" x14ac:dyDescent="0.25">
      <c r="A133" t="s">
        <v>78</v>
      </c>
      <c r="B133" t="s">
        <v>182</v>
      </c>
      <c r="C133">
        <v>15363</v>
      </c>
      <c r="D133">
        <v>0</v>
      </c>
      <c r="E133">
        <v>1263</v>
      </c>
      <c r="F133">
        <v>619</v>
      </c>
      <c r="G133">
        <v>1209</v>
      </c>
      <c r="H133">
        <v>333</v>
      </c>
      <c r="I133">
        <v>5326</v>
      </c>
      <c r="J133">
        <v>8</v>
      </c>
      <c r="K133">
        <v>34</v>
      </c>
      <c r="L133">
        <v>2809</v>
      </c>
      <c r="M133">
        <v>498</v>
      </c>
      <c r="N133">
        <v>5</v>
      </c>
      <c r="O133">
        <v>13</v>
      </c>
      <c r="P133">
        <v>0</v>
      </c>
      <c r="Q133">
        <v>17</v>
      </c>
      <c r="R133">
        <v>50</v>
      </c>
      <c r="S133">
        <v>3305</v>
      </c>
      <c r="T133">
        <v>1317</v>
      </c>
      <c r="U133">
        <v>115</v>
      </c>
      <c r="V133">
        <v>0</v>
      </c>
      <c r="W133">
        <v>0</v>
      </c>
      <c r="X133">
        <v>337</v>
      </c>
      <c r="Y133">
        <v>0</v>
      </c>
      <c r="Z133">
        <v>352</v>
      </c>
      <c r="AA133" s="2">
        <f t="shared" si="4"/>
        <v>8.2210505760593637</v>
      </c>
      <c r="AB133" s="2">
        <f t="shared" si="5"/>
        <v>36.83525353121135</v>
      </c>
      <c r="AC133" s="2">
        <f t="shared" si="6"/>
        <v>18.284189285946756</v>
      </c>
      <c r="AD133" s="2">
        <f t="shared" si="7"/>
        <v>21.838182646618499</v>
      </c>
    </row>
    <row r="134" spans="1:30" x14ac:dyDescent="0.25">
      <c r="A134" s="1" t="s">
        <v>183</v>
      </c>
      <c r="AA134" s="2"/>
      <c r="AB134" s="2"/>
      <c r="AC134" s="2"/>
      <c r="AD134" s="2"/>
    </row>
    <row r="135" spans="1:30" x14ac:dyDescent="0.25">
      <c r="A135" t="s">
        <v>25</v>
      </c>
      <c r="B135" t="s">
        <v>183</v>
      </c>
      <c r="C135">
        <v>13241</v>
      </c>
      <c r="D135">
        <v>0</v>
      </c>
      <c r="E135">
        <v>608</v>
      </c>
      <c r="F135">
        <v>335</v>
      </c>
      <c r="G135">
        <v>705</v>
      </c>
      <c r="H135">
        <v>208</v>
      </c>
      <c r="I135">
        <v>2442</v>
      </c>
      <c r="J135">
        <v>23</v>
      </c>
      <c r="K135">
        <v>45</v>
      </c>
      <c r="L135">
        <v>1640</v>
      </c>
      <c r="M135">
        <v>373</v>
      </c>
      <c r="N135">
        <v>9</v>
      </c>
      <c r="O135">
        <v>11</v>
      </c>
      <c r="P135">
        <v>0</v>
      </c>
      <c r="Q135">
        <v>17</v>
      </c>
      <c r="R135">
        <v>172</v>
      </c>
      <c r="S135">
        <v>6902</v>
      </c>
      <c r="T135">
        <v>1040</v>
      </c>
      <c r="U135">
        <v>0</v>
      </c>
      <c r="V135">
        <v>0</v>
      </c>
      <c r="W135">
        <v>0</v>
      </c>
      <c r="X135">
        <v>223</v>
      </c>
      <c r="Y135">
        <v>0</v>
      </c>
      <c r="Z135">
        <v>261</v>
      </c>
      <c r="AA135" s="2">
        <f t="shared" ref="AA135:AA155" si="8">E135/C135*100</f>
        <v>4.5917982025526776</v>
      </c>
      <c r="AB135" s="2">
        <f t="shared" ref="AB135:AB155" si="9">(H135+I135)/C135*100</f>
        <v>20.013594139415453</v>
      </c>
      <c r="AC135" s="2">
        <f t="shared" ref="AC135:AC155" si="10">L135/C135*100</f>
        <v>12.385771467411827</v>
      </c>
      <c r="AD135" s="2">
        <f t="shared" ref="AD135:AD155" si="11">(R135+S135)/C135*100</f>
        <v>53.424967902726387</v>
      </c>
    </row>
    <row r="136" spans="1:30" x14ac:dyDescent="0.25">
      <c r="A136" t="s">
        <v>26</v>
      </c>
      <c r="B136" t="s">
        <v>183</v>
      </c>
      <c r="C136">
        <v>12983</v>
      </c>
      <c r="D136">
        <v>0</v>
      </c>
      <c r="E136">
        <v>395</v>
      </c>
      <c r="F136">
        <v>273</v>
      </c>
      <c r="G136">
        <v>705</v>
      </c>
      <c r="H136">
        <v>158</v>
      </c>
      <c r="I136">
        <v>2719</v>
      </c>
      <c r="J136">
        <v>21</v>
      </c>
      <c r="K136">
        <v>40</v>
      </c>
      <c r="L136">
        <v>1745</v>
      </c>
      <c r="M136">
        <v>393</v>
      </c>
      <c r="N136">
        <v>5</v>
      </c>
      <c r="O136">
        <v>9</v>
      </c>
      <c r="P136">
        <v>0</v>
      </c>
      <c r="Q136">
        <v>12</v>
      </c>
      <c r="R136">
        <v>180</v>
      </c>
      <c r="S136">
        <v>6482</v>
      </c>
      <c r="T136">
        <v>925</v>
      </c>
      <c r="U136">
        <v>0</v>
      </c>
      <c r="V136">
        <v>0</v>
      </c>
      <c r="W136">
        <v>0</v>
      </c>
      <c r="X136">
        <v>196</v>
      </c>
      <c r="Y136">
        <v>0</v>
      </c>
      <c r="Z136">
        <v>338</v>
      </c>
      <c r="AA136" s="2">
        <f t="shared" si="8"/>
        <v>3.0424401139952244</v>
      </c>
      <c r="AB136" s="2">
        <f t="shared" si="9"/>
        <v>22.159747361934837</v>
      </c>
      <c r="AC136" s="2">
        <f t="shared" si="10"/>
        <v>13.440653161827004</v>
      </c>
      <c r="AD136" s="2">
        <f t="shared" si="11"/>
        <v>51.313255796040977</v>
      </c>
    </row>
    <row r="137" spans="1:30" x14ac:dyDescent="0.25">
      <c r="A137" t="s">
        <v>28</v>
      </c>
      <c r="B137" t="s">
        <v>183</v>
      </c>
      <c r="C137">
        <v>25026</v>
      </c>
      <c r="D137">
        <v>0</v>
      </c>
      <c r="E137">
        <v>1434</v>
      </c>
      <c r="F137">
        <v>579</v>
      </c>
      <c r="G137">
        <v>1578</v>
      </c>
      <c r="H137">
        <v>321</v>
      </c>
      <c r="I137">
        <v>5991</v>
      </c>
      <c r="J137">
        <v>19</v>
      </c>
      <c r="K137">
        <v>39</v>
      </c>
      <c r="L137">
        <v>4835</v>
      </c>
      <c r="M137">
        <v>524</v>
      </c>
      <c r="N137">
        <v>7</v>
      </c>
      <c r="O137">
        <v>3</v>
      </c>
      <c r="P137">
        <v>0</v>
      </c>
      <c r="Q137">
        <v>53</v>
      </c>
      <c r="R137">
        <v>81</v>
      </c>
      <c r="S137">
        <v>7843</v>
      </c>
      <c r="T137">
        <v>2619</v>
      </c>
      <c r="U137">
        <v>0</v>
      </c>
      <c r="V137">
        <v>0</v>
      </c>
      <c r="W137">
        <v>0</v>
      </c>
      <c r="X137">
        <v>800</v>
      </c>
      <c r="Y137">
        <v>0</v>
      </c>
      <c r="Z137">
        <v>594</v>
      </c>
      <c r="AA137" s="2">
        <f t="shared" si="8"/>
        <v>5.730040757612084</v>
      </c>
      <c r="AB137" s="2">
        <f t="shared" si="9"/>
        <v>25.221769359865743</v>
      </c>
      <c r="AC137" s="2">
        <f t="shared" si="10"/>
        <v>19.319907296411731</v>
      </c>
      <c r="AD137" s="2">
        <f t="shared" si="11"/>
        <v>31.663070406776949</v>
      </c>
    </row>
    <row r="138" spans="1:30" x14ac:dyDescent="0.25">
      <c r="A138" t="s">
        <v>29</v>
      </c>
      <c r="B138" t="s">
        <v>183</v>
      </c>
      <c r="C138">
        <v>19594</v>
      </c>
      <c r="D138">
        <v>0</v>
      </c>
      <c r="E138">
        <v>869</v>
      </c>
      <c r="F138">
        <v>445</v>
      </c>
      <c r="G138">
        <v>1208</v>
      </c>
      <c r="H138">
        <v>271</v>
      </c>
      <c r="I138">
        <v>4657</v>
      </c>
      <c r="J138">
        <v>15</v>
      </c>
      <c r="K138">
        <v>50</v>
      </c>
      <c r="L138">
        <v>4062</v>
      </c>
      <c r="M138">
        <v>439</v>
      </c>
      <c r="N138">
        <v>4</v>
      </c>
      <c r="O138">
        <v>1</v>
      </c>
      <c r="P138">
        <v>0</v>
      </c>
      <c r="Q138">
        <v>46</v>
      </c>
      <c r="R138">
        <v>66</v>
      </c>
      <c r="S138">
        <v>5945</v>
      </c>
      <c r="T138">
        <v>2254</v>
      </c>
      <c r="U138">
        <v>0</v>
      </c>
      <c r="V138">
        <v>0</v>
      </c>
      <c r="W138">
        <v>0</v>
      </c>
      <c r="X138">
        <v>605</v>
      </c>
      <c r="Y138">
        <v>0</v>
      </c>
      <c r="Z138">
        <v>480</v>
      </c>
      <c r="AA138" s="2">
        <f t="shared" si="8"/>
        <v>4.4350311319791773</v>
      </c>
      <c r="AB138" s="2">
        <f t="shared" si="9"/>
        <v>25.150556292742678</v>
      </c>
      <c r="AC138" s="2">
        <f t="shared" si="10"/>
        <v>20.730835970194956</v>
      </c>
      <c r="AD138" s="2">
        <f t="shared" si="11"/>
        <v>30.677758497499237</v>
      </c>
    </row>
    <row r="139" spans="1:30" x14ac:dyDescent="0.25">
      <c r="A139" t="s">
        <v>66</v>
      </c>
      <c r="B139" t="s">
        <v>183</v>
      </c>
      <c r="C139">
        <v>14228</v>
      </c>
      <c r="D139">
        <v>0</v>
      </c>
      <c r="E139">
        <v>837</v>
      </c>
      <c r="F139">
        <v>387</v>
      </c>
      <c r="G139">
        <v>991</v>
      </c>
      <c r="H139">
        <v>191</v>
      </c>
      <c r="I139">
        <v>4206</v>
      </c>
      <c r="J139">
        <v>12</v>
      </c>
      <c r="K139">
        <v>34</v>
      </c>
      <c r="L139">
        <v>2620</v>
      </c>
      <c r="M139">
        <v>454</v>
      </c>
      <c r="N139">
        <v>4</v>
      </c>
      <c r="O139">
        <v>12</v>
      </c>
      <c r="P139">
        <v>0</v>
      </c>
      <c r="Q139">
        <v>21</v>
      </c>
      <c r="R139">
        <v>62</v>
      </c>
      <c r="S139">
        <v>5082</v>
      </c>
      <c r="T139">
        <v>816</v>
      </c>
      <c r="U139">
        <v>0</v>
      </c>
      <c r="V139">
        <v>0</v>
      </c>
      <c r="W139">
        <v>0</v>
      </c>
      <c r="X139">
        <v>288</v>
      </c>
      <c r="Y139">
        <v>0</v>
      </c>
      <c r="Z139">
        <v>157</v>
      </c>
      <c r="AA139" s="2">
        <f t="shared" si="8"/>
        <v>5.8827663761596849</v>
      </c>
      <c r="AB139" s="2">
        <f t="shared" si="9"/>
        <v>30.903851560303625</v>
      </c>
      <c r="AC139" s="2">
        <f t="shared" si="10"/>
        <v>18.414394152375596</v>
      </c>
      <c r="AD139" s="2">
        <f t="shared" si="11"/>
        <v>36.154062412145066</v>
      </c>
    </row>
    <row r="140" spans="1:30" x14ac:dyDescent="0.25">
      <c r="A140" t="s">
        <v>86</v>
      </c>
      <c r="B140" t="s">
        <v>183</v>
      </c>
      <c r="C140">
        <v>18516</v>
      </c>
      <c r="D140">
        <v>0</v>
      </c>
      <c r="E140">
        <v>1748</v>
      </c>
      <c r="F140">
        <v>393</v>
      </c>
      <c r="G140">
        <v>979</v>
      </c>
      <c r="H140">
        <v>282</v>
      </c>
      <c r="I140">
        <v>4015</v>
      </c>
      <c r="J140">
        <v>17</v>
      </c>
      <c r="K140">
        <v>68</v>
      </c>
      <c r="L140">
        <v>3868</v>
      </c>
      <c r="M140">
        <v>492</v>
      </c>
      <c r="N140">
        <v>9</v>
      </c>
      <c r="O140">
        <v>12</v>
      </c>
      <c r="P140">
        <v>0</v>
      </c>
      <c r="Q140">
        <v>31</v>
      </c>
      <c r="R140">
        <v>92</v>
      </c>
      <c r="S140">
        <v>6375</v>
      </c>
      <c r="T140">
        <v>1736</v>
      </c>
      <c r="U140">
        <v>0</v>
      </c>
      <c r="V140">
        <v>1</v>
      </c>
      <c r="W140">
        <v>0</v>
      </c>
      <c r="X140">
        <v>462</v>
      </c>
      <c r="Y140">
        <v>1</v>
      </c>
      <c r="Z140">
        <v>253</v>
      </c>
      <c r="AA140" s="2">
        <f t="shared" si="8"/>
        <v>9.44048390581119</v>
      </c>
      <c r="AB140" s="2">
        <f t="shared" si="9"/>
        <v>23.206956146035861</v>
      </c>
      <c r="AC140" s="2">
        <f t="shared" si="10"/>
        <v>20.890041045582201</v>
      </c>
      <c r="AD140" s="2">
        <f t="shared" si="11"/>
        <v>34.926550010801471</v>
      </c>
    </row>
    <row r="141" spans="1:30" x14ac:dyDescent="0.25">
      <c r="A141" t="s">
        <v>87</v>
      </c>
      <c r="B141" t="s">
        <v>183</v>
      </c>
      <c r="C141">
        <v>26489</v>
      </c>
      <c r="D141">
        <v>0</v>
      </c>
      <c r="E141">
        <v>1835</v>
      </c>
      <c r="F141">
        <v>475</v>
      </c>
      <c r="G141">
        <v>1484</v>
      </c>
      <c r="H141">
        <v>302</v>
      </c>
      <c r="I141">
        <v>5776</v>
      </c>
      <c r="J141">
        <v>15</v>
      </c>
      <c r="K141">
        <v>67</v>
      </c>
      <c r="L141">
        <v>4736</v>
      </c>
      <c r="M141">
        <v>706</v>
      </c>
      <c r="N141">
        <v>7</v>
      </c>
      <c r="O141">
        <v>15</v>
      </c>
      <c r="P141">
        <v>0</v>
      </c>
      <c r="Q141">
        <v>35</v>
      </c>
      <c r="R141">
        <v>134</v>
      </c>
      <c r="S141">
        <v>10687</v>
      </c>
      <c r="T141">
        <v>2275</v>
      </c>
      <c r="U141">
        <v>0</v>
      </c>
      <c r="V141">
        <v>0</v>
      </c>
      <c r="W141">
        <v>0</v>
      </c>
      <c r="X141">
        <v>613</v>
      </c>
      <c r="Y141">
        <v>0</v>
      </c>
      <c r="Z141">
        <v>322</v>
      </c>
      <c r="AA141" s="2">
        <f t="shared" si="8"/>
        <v>6.9274038280040777</v>
      </c>
      <c r="AB141" s="2">
        <f t="shared" si="9"/>
        <v>22.945373551285439</v>
      </c>
      <c r="AC141" s="2">
        <f t="shared" si="10"/>
        <v>17.879119634565292</v>
      </c>
      <c r="AD141" s="2">
        <f t="shared" si="11"/>
        <v>40.850919249499789</v>
      </c>
    </row>
    <row r="142" spans="1:30" x14ac:dyDescent="0.25">
      <c r="A142" t="s">
        <v>88</v>
      </c>
      <c r="B142" t="s">
        <v>183</v>
      </c>
      <c r="C142">
        <v>26452</v>
      </c>
      <c r="D142">
        <v>0</v>
      </c>
      <c r="E142">
        <v>1782</v>
      </c>
      <c r="F142">
        <v>455</v>
      </c>
      <c r="G142">
        <v>1454</v>
      </c>
      <c r="H142">
        <v>326</v>
      </c>
      <c r="I142">
        <v>5782</v>
      </c>
      <c r="J142">
        <v>20</v>
      </c>
      <c r="K142">
        <v>66</v>
      </c>
      <c r="L142">
        <v>4824</v>
      </c>
      <c r="M142">
        <v>704</v>
      </c>
      <c r="N142">
        <v>9</v>
      </c>
      <c r="O142">
        <v>17</v>
      </c>
      <c r="P142">
        <v>0</v>
      </c>
      <c r="Q142">
        <v>45</v>
      </c>
      <c r="R142">
        <v>139</v>
      </c>
      <c r="S142">
        <v>10638</v>
      </c>
      <c r="T142">
        <v>2249</v>
      </c>
      <c r="U142">
        <v>0</v>
      </c>
      <c r="V142">
        <v>0</v>
      </c>
      <c r="W142">
        <v>0</v>
      </c>
      <c r="X142">
        <v>591</v>
      </c>
      <c r="Y142">
        <v>0</v>
      </c>
      <c r="Z142">
        <v>315</v>
      </c>
      <c r="AA142" s="2">
        <f t="shared" si="8"/>
        <v>6.7367306819900188</v>
      </c>
      <c r="AB142" s="2">
        <f t="shared" si="9"/>
        <v>23.090881596854683</v>
      </c>
      <c r="AC142" s="2">
        <f t="shared" si="10"/>
        <v>18.236806290639649</v>
      </c>
      <c r="AD142" s="2">
        <f t="shared" si="11"/>
        <v>40.741720852865569</v>
      </c>
    </row>
    <row r="143" spans="1:30" x14ac:dyDescent="0.25">
      <c r="A143" t="s">
        <v>89</v>
      </c>
      <c r="B143" t="s">
        <v>183</v>
      </c>
      <c r="C143">
        <v>26477</v>
      </c>
      <c r="D143">
        <v>0</v>
      </c>
      <c r="E143">
        <v>1824</v>
      </c>
      <c r="F143">
        <v>471</v>
      </c>
      <c r="G143">
        <v>1477</v>
      </c>
      <c r="H143">
        <v>322</v>
      </c>
      <c r="I143">
        <v>5802</v>
      </c>
      <c r="J143">
        <v>20</v>
      </c>
      <c r="K143">
        <v>66</v>
      </c>
      <c r="L143">
        <v>4751</v>
      </c>
      <c r="M143">
        <v>681</v>
      </c>
      <c r="N143">
        <v>7</v>
      </c>
      <c r="O143">
        <v>18</v>
      </c>
      <c r="P143">
        <v>0</v>
      </c>
      <c r="Q143">
        <v>42</v>
      </c>
      <c r="R143">
        <v>131</v>
      </c>
      <c r="S143">
        <v>10660</v>
      </c>
      <c r="T143">
        <v>2268</v>
      </c>
      <c r="U143">
        <v>0</v>
      </c>
      <c r="V143">
        <v>0</v>
      </c>
      <c r="W143">
        <v>0</v>
      </c>
      <c r="X143">
        <v>585</v>
      </c>
      <c r="Y143">
        <v>0</v>
      </c>
      <c r="Z143">
        <v>328</v>
      </c>
      <c r="AA143" s="2">
        <f t="shared" si="8"/>
        <v>6.888997998262643</v>
      </c>
      <c r="AB143" s="2">
        <f t="shared" si="9"/>
        <v>23.129508630131813</v>
      </c>
      <c r="AC143" s="2">
        <f t="shared" si="10"/>
        <v>17.943875816746608</v>
      </c>
      <c r="AD143" s="2">
        <f t="shared" si="11"/>
        <v>40.756127960116331</v>
      </c>
    </row>
    <row r="144" spans="1:30" x14ac:dyDescent="0.25">
      <c r="A144" t="s">
        <v>90</v>
      </c>
      <c r="B144" t="s">
        <v>183</v>
      </c>
      <c r="C144">
        <v>26517</v>
      </c>
      <c r="D144">
        <v>0</v>
      </c>
      <c r="E144">
        <v>1825</v>
      </c>
      <c r="F144">
        <v>452</v>
      </c>
      <c r="G144">
        <v>1437</v>
      </c>
      <c r="H144">
        <v>305</v>
      </c>
      <c r="I144">
        <v>5772</v>
      </c>
      <c r="J144">
        <v>20</v>
      </c>
      <c r="K144">
        <v>59</v>
      </c>
      <c r="L144">
        <v>4840</v>
      </c>
      <c r="M144">
        <v>704</v>
      </c>
      <c r="N144">
        <v>7</v>
      </c>
      <c r="O144">
        <v>20</v>
      </c>
      <c r="P144">
        <v>0</v>
      </c>
      <c r="Q144">
        <v>49</v>
      </c>
      <c r="R144">
        <v>126</v>
      </c>
      <c r="S144">
        <v>10686</v>
      </c>
      <c r="T144">
        <v>2237</v>
      </c>
      <c r="U144">
        <v>0</v>
      </c>
      <c r="V144">
        <v>0</v>
      </c>
      <c r="W144">
        <v>0</v>
      </c>
      <c r="X144">
        <v>592</v>
      </c>
      <c r="Y144">
        <v>0</v>
      </c>
      <c r="Z144">
        <v>328</v>
      </c>
      <c r="AA144" s="2">
        <f t="shared" si="8"/>
        <v>6.882377342836671</v>
      </c>
      <c r="AB144" s="2">
        <f t="shared" si="9"/>
        <v>22.917373760229289</v>
      </c>
      <c r="AC144" s="2">
        <f t="shared" si="10"/>
        <v>18.25244182976958</v>
      </c>
      <c r="AD144" s="2">
        <f t="shared" si="11"/>
        <v>40.773843194931551</v>
      </c>
    </row>
    <row r="145" spans="1:30" x14ac:dyDescent="0.25">
      <c r="A145" t="s">
        <v>91</v>
      </c>
      <c r="B145" t="s">
        <v>183</v>
      </c>
      <c r="C145">
        <v>15595</v>
      </c>
      <c r="D145">
        <v>0</v>
      </c>
      <c r="E145">
        <v>1423</v>
      </c>
      <c r="F145">
        <v>259</v>
      </c>
      <c r="G145">
        <v>817</v>
      </c>
      <c r="H145">
        <v>195</v>
      </c>
      <c r="I145">
        <v>3132</v>
      </c>
      <c r="J145">
        <v>19</v>
      </c>
      <c r="K145">
        <v>37</v>
      </c>
      <c r="L145">
        <v>3561</v>
      </c>
      <c r="M145">
        <v>468</v>
      </c>
      <c r="N145">
        <v>7</v>
      </c>
      <c r="O145">
        <v>3</v>
      </c>
      <c r="P145">
        <v>0</v>
      </c>
      <c r="Q145">
        <v>31</v>
      </c>
      <c r="R145">
        <v>78</v>
      </c>
      <c r="S145">
        <v>4954</v>
      </c>
      <c r="T145">
        <v>1646</v>
      </c>
      <c r="U145">
        <v>0</v>
      </c>
      <c r="V145">
        <v>0</v>
      </c>
      <c r="W145">
        <v>0</v>
      </c>
      <c r="X145">
        <v>494</v>
      </c>
      <c r="Y145">
        <v>0</v>
      </c>
      <c r="Z145">
        <v>171</v>
      </c>
      <c r="AA145" s="2">
        <f t="shared" si="8"/>
        <v>9.1247194613658227</v>
      </c>
      <c r="AB145" s="2">
        <f t="shared" si="9"/>
        <v>21.33376082077589</v>
      </c>
      <c r="AC145" s="2">
        <f t="shared" si="10"/>
        <v>22.834241744148763</v>
      </c>
      <c r="AD145" s="2">
        <f t="shared" si="11"/>
        <v>32.266752164155179</v>
      </c>
    </row>
    <row r="146" spans="1:30" x14ac:dyDescent="0.25">
      <c r="A146" t="s">
        <v>92</v>
      </c>
      <c r="B146" t="s">
        <v>183</v>
      </c>
      <c r="C146">
        <v>26502</v>
      </c>
      <c r="D146">
        <v>0</v>
      </c>
      <c r="E146">
        <v>2480</v>
      </c>
      <c r="F146">
        <v>526</v>
      </c>
      <c r="G146">
        <v>1483</v>
      </c>
      <c r="H146">
        <v>319</v>
      </c>
      <c r="I146">
        <v>6360</v>
      </c>
      <c r="J146">
        <v>23</v>
      </c>
      <c r="K146">
        <v>44</v>
      </c>
      <c r="L146">
        <v>5571</v>
      </c>
      <c r="M146">
        <v>687</v>
      </c>
      <c r="N146">
        <v>7</v>
      </c>
      <c r="O146">
        <v>15</v>
      </c>
      <c r="P146">
        <v>0</v>
      </c>
      <c r="Q146">
        <v>65</v>
      </c>
      <c r="R146">
        <v>112</v>
      </c>
      <c r="S146">
        <v>8611</v>
      </c>
      <c r="T146">
        <v>2318</v>
      </c>
      <c r="U146">
        <v>0</v>
      </c>
      <c r="V146">
        <v>0</v>
      </c>
      <c r="W146">
        <v>0</v>
      </c>
      <c r="X146">
        <v>601</v>
      </c>
      <c r="Y146">
        <v>0</v>
      </c>
      <c r="Z146">
        <v>268</v>
      </c>
      <c r="AA146" s="2">
        <f t="shared" si="8"/>
        <v>9.3577843181646667</v>
      </c>
      <c r="AB146" s="2">
        <f t="shared" si="9"/>
        <v>25.20187155686363</v>
      </c>
      <c r="AC146" s="2">
        <f t="shared" si="10"/>
        <v>21.02105501471587</v>
      </c>
      <c r="AD146" s="2">
        <f t="shared" si="11"/>
        <v>32.914497019092899</v>
      </c>
    </row>
    <row r="147" spans="1:30" x14ac:dyDescent="0.25">
      <c r="A147" t="s">
        <v>117</v>
      </c>
      <c r="B147" t="s">
        <v>183</v>
      </c>
      <c r="C147">
        <v>15460</v>
      </c>
      <c r="D147">
        <v>0</v>
      </c>
      <c r="E147">
        <v>811</v>
      </c>
      <c r="F147">
        <v>350</v>
      </c>
      <c r="G147">
        <v>971</v>
      </c>
      <c r="H147">
        <v>154</v>
      </c>
      <c r="I147">
        <v>3711</v>
      </c>
      <c r="J147">
        <v>16</v>
      </c>
      <c r="K147">
        <v>63</v>
      </c>
      <c r="L147">
        <v>2721</v>
      </c>
      <c r="M147">
        <v>472</v>
      </c>
      <c r="N147">
        <v>4</v>
      </c>
      <c r="O147">
        <v>12</v>
      </c>
      <c r="P147">
        <v>0</v>
      </c>
      <c r="Q147">
        <v>17</v>
      </c>
      <c r="R147">
        <v>102</v>
      </c>
      <c r="S147">
        <v>6664</v>
      </c>
      <c r="T147">
        <v>1036</v>
      </c>
      <c r="U147">
        <v>0</v>
      </c>
      <c r="V147">
        <v>0</v>
      </c>
      <c r="W147">
        <v>0</v>
      </c>
      <c r="X147">
        <v>273</v>
      </c>
      <c r="Y147">
        <v>0</v>
      </c>
      <c r="Z147">
        <v>226</v>
      </c>
      <c r="AA147" s="2">
        <f t="shared" si="8"/>
        <v>5.245795601552393</v>
      </c>
      <c r="AB147" s="2">
        <f t="shared" si="9"/>
        <v>25</v>
      </c>
      <c r="AC147" s="2">
        <f t="shared" si="10"/>
        <v>17.600258732212161</v>
      </c>
      <c r="AD147" s="2">
        <f t="shared" si="11"/>
        <v>43.764553686934022</v>
      </c>
    </row>
    <row r="148" spans="1:30" x14ac:dyDescent="0.25">
      <c r="A148" t="s">
        <v>119</v>
      </c>
      <c r="B148" t="s">
        <v>183</v>
      </c>
      <c r="C148">
        <v>15153</v>
      </c>
      <c r="D148">
        <v>0</v>
      </c>
      <c r="E148">
        <v>892</v>
      </c>
      <c r="F148">
        <v>278</v>
      </c>
      <c r="G148">
        <v>982</v>
      </c>
      <c r="H148">
        <v>170</v>
      </c>
      <c r="I148">
        <v>2995</v>
      </c>
      <c r="J148">
        <v>17</v>
      </c>
      <c r="K148">
        <v>32</v>
      </c>
      <c r="L148">
        <v>3146</v>
      </c>
      <c r="M148">
        <v>424</v>
      </c>
      <c r="N148">
        <v>6</v>
      </c>
      <c r="O148">
        <v>7</v>
      </c>
      <c r="P148">
        <v>0</v>
      </c>
      <c r="Q148">
        <v>19</v>
      </c>
      <c r="R148">
        <v>84</v>
      </c>
      <c r="S148">
        <v>5523</v>
      </c>
      <c r="T148">
        <v>1745</v>
      </c>
      <c r="U148">
        <v>0</v>
      </c>
      <c r="V148">
        <v>0</v>
      </c>
      <c r="W148">
        <v>0</v>
      </c>
      <c r="X148">
        <v>400</v>
      </c>
      <c r="Y148">
        <v>0</v>
      </c>
      <c r="Z148">
        <v>169</v>
      </c>
      <c r="AA148" s="2">
        <f t="shared" si="8"/>
        <v>5.8866231109351279</v>
      </c>
      <c r="AB148" s="2">
        <f t="shared" si="9"/>
        <v>20.886953078598296</v>
      </c>
      <c r="AC148" s="2">
        <f t="shared" si="10"/>
        <v>20.761565366594073</v>
      </c>
      <c r="AD148" s="2">
        <f t="shared" si="11"/>
        <v>37.002573747772715</v>
      </c>
    </row>
    <row r="149" spans="1:30" x14ac:dyDescent="0.25">
      <c r="A149" t="s">
        <v>122</v>
      </c>
      <c r="B149" t="s">
        <v>183</v>
      </c>
      <c r="C149">
        <v>18047</v>
      </c>
      <c r="D149">
        <v>0</v>
      </c>
      <c r="E149">
        <v>1178</v>
      </c>
      <c r="F149">
        <v>466</v>
      </c>
      <c r="G149">
        <v>1249</v>
      </c>
      <c r="H149">
        <v>279</v>
      </c>
      <c r="I149">
        <v>4018</v>
      </c>
      <c r="J149">
        <v>14</v>
      </c>
      <c r="K149">
        <v>35</v>
      </c>
      <c r="L149">
        <v>3825</v>
      </c>
      <c r="M149">
        <v>321</v>
      </c>
      <c r="N149">
        <v>5</v>
      </c>
      <c r="O149">
        <v>2</v>
      </c>
      <c r="P149">
        <v>0</v>
      </c>
      <c r="Q149">
        <v>36</v>
      </c>
      <c r="R149">
        <v>49</v>
      </c>
      <c r="S149">
        <v>4508</v>
      </c>
      <c r="T149">
        <v>2586</v>
      </c>
      <c r="U149">
        <v>0</v>
      </c>
      <c r="V149">
        <v>0</v>
      </c>
      <c r="W149">
        <v>0</v>
      </c>
      <c r="X149">
        <v>728</v>
      </c>
      <c r="Y149">
        <v>0</v>
      </c>
      <c r="Z149">
        <v>364</v>
      </c>
      <c r="AA149" s="2">
        <f t="shared" si="8"/>
        <v>6.5274006760126335</v>
      </c>
      <c r="AB149" s="2">
        <f t="shared" si="9"/>
        <v>23.810051532110599</v>
      </c>
      <c r="AC149" s="2">
        <f t="shared" si="10"/>
        <v>21.194658391976507</v>
      </c>
      <c r="AD149" s="2">
        <f t="shared" si="11"/>
        <v>25.250734194048874</v>
      </c>
    </row>
    <row r="150" spans="1:30" x14ac:dyDescent="0.25">
      <c r="A150" t="s">
        <v>123</v>
      </c>
      <c r="B150" t="s">
        <v>183</v>
      </c>
      <c r="C150">
        <v>20070</v>
      </c>
      <c r="D150">
        <v>0</v>
      </c>
      <c r="E150">
        <v>1290</v>
      </c>
      <c r="F150">
        <v>518</v>
      </c>
      <c r="G150">
        <v>1430</v>
      </c>
      <c r="H150">
        <v>317</v>
      </c>
      <c r="I150">
        <v>4585</v>
      </c>
      <c r="J150">
        <v>11</v>
      </c>
      <c r="K150">
        <v>35</v>
      </c>
      <c r="L150">
        <v>4378</v>
      </c>
      <c r="M150">
        <v>392</v>
      </c>
      <c r="N150">
        <v>3</v>
      </c>
      <c r="O150">
        <v>3</v>
      </c>
      <c r="P150">
        <v>0</v>
      </c>
      <c r="Q150">
        <v>57</v>
      </c>
      <c r="R150">
        <v>60</v>
      </c>
      <c r="S150">
        <v>5091</v>
      </c>
      <c r="T150">
        <v>2670</v>
      </c>
      <c r="U150">
        <v>0</v>
      </c>
      <c r="V150">
        <v>0</v>
      </c>
      <c r="W150">
        <v>0</v>
      </c>
      <c r="X150">
        <v>737</v>
      </c>
      <c r="Y150">
        <v>0</v>
      </c>
      <c r="Z150">
        <v>341</v>
      </c>
      <c r="AA150" s="2">
        <f t="shared" si="8"/>
        <v>6.4275037369207766</v>
      </c>
      <c r="AB150" s="2">
        <f t="shared" si="9"/>
        <v>24.424514200298951</v>
      </c>
      <c r="AC150" s="2">
        <f t="shared" si="10"/>
        <v>21.813652217239664</v>
      </c>
      <c r="AD150" s="2">
        <f t="shared" si="11"/>
        <v>25.665171898355755</v>
      </c>
    </row>
    <row r="151" spans="1:30" x14ac:dyDescent="0.25">
      <c r="A151" s="1" t="s">
        <v>184</v>
      </c>
      <c r="AA151" s="2"/>
      <c r="AB151" s="2"/>
      <c r="AC151" s="2"/>
      <c r="AD151" s="2"/>
    </row>
    <row r="152" spans="1:30" x14ac:dyDescent="0.25">
      <c r="A152" t="s">
        <v>30</v>
      </c>
      <c r="B152" t="s">
        <v>184</v>
      </c>
      <c r="C152">
        <v>11519</v>
      </c>
      <c r="D152">
        <v>0</v>
      </c>
      <c r="E152">
        <v>1094</v>
      </c>
      <c r="F152">
        <v>417</v>
      </c>
      <c r="G152">
        <v>823</v>
      </c>
      <c r="H152">
        <v>140</v>
      </c>
      <c r="I152">
        <v>2537</v>
      </c>
      <c r="J152">
        <v>4</v>
      </c>
      <c r="K152">
        <v>7</v>
      </c>
      <c r="L152">
        <v>4073</v>
      </c>
      <c r="M152">
        <v>187</v>
      </c>
      <c r="N152">
        <v>10</v>
      </c>
      <c r="O152">
        <v>0</v>
      </c>
      <c r="P152">
        <v>0</v>
      </c>
      <c r="Q152">
        <v>23</v>
      </c>
      <c r="R152">
        <v>19</v>
      </c>
      <c r="S152">
        <v>1645</v>
      </c>
      <c r="T152">
        <v>949</v>
      </c>
      <c r="U152">
        <v>81</v>
      </c>
      <c r="V152">
        <v>0</v>
      </c>
      <c r="W152">
        <v>0</v>
      </c>
      <c r="X152">
        <v>487</v>
      </c>
      <c r="Y152">
        <v>0</v>
      </c>
      <c r="Z152">
        <v>198</v>
      </c>
      <c r="AA152" s="2">
        <f t="shared" si="8"/>
        <v>9.4973522007118678</v>
      </c>
      <c r="AB152" s="2">
        <f t="shared" si="9"/>
        <v>23.239864571577392</v>
      </c>
      <c r="AC152" s="2">
        <f t="shared" si="10"/>
        <v>35.358972132997657</v>
      </c>
      <c r="AD152" s="2">
        <f t="shared" si="11"/>
        <v>14.445698411320427</v>
      </c>
    </row>
    <row r="153" spans="1:30" x14ac:dyDescent="0.25">
      <c r="A153" s="1" t="s">
        <v>185</v>
      </c>
      <c r="AA153" s="2"/>
      <c r="AB153" s="2"/>
      <c r="AC153" s="2"/>
      <c r="AD153" s="2"/>
    </row>
    <row r="154" spans="1:30" x14ac:dyDescent="0.25">
      <c r="A154" t="s">
        <v>44</v>
      </c>
      <c r="B154" t="s">
        <v>185</v>
      </c>
      <c r="C154">
        <v>16454</v>
      </c>
      <c r="D154">
        <v>0</v>
      </c>
      <c r="E154">
        <v>1205</v>
      </c>
      <c r="F154">
        <v>454</v>
      </c>
      <c r="G154">
        <v>1016</v>
      </c>
      <c r="H154">
        <v>259</v>
      </c>
      <c r="I154">
        <v>4594</v>
      </c>
      <c r="J154">
        <v>10</v>
      </c>
      <c r="K154">
        <v>18</v>
      </c>
      <c r="L154">
        <v>4387</v>
      </c>
      <c r="M154">
        <v>524</v>
      </c>
      <c r="N154">
        <v>6</v>
      </c>
      <c r="O154">
        <v>2</v>
      </c>
      <c r="P154">
        <v>0</v>
      </c>
      <c r="Q154">
        <v>19</v>
      </c>
      <c r="R154">
        <v>44</v>
      </c>
      <c r="S154">
        <v>3737</v>
      </c>
      <c r="T154">
        <v>1310</v>
      </c>
      <c r="U154">
        <v>103</v>
      </c>
      <c r="V154">
        <v>0</v>
      </c>
      <c r="W154">
        <v>0</v>
      </c>
      <c r="X154">
        <v>482</v>
      </c>
      <c r="Y154">
        <v>0</v>
      </c>
      <c r="Z154">
        <v>278</v>
      </c>
      <c r="AA154" s="2">
        <f t="shared" si="8"/>
        <v>7.3234471860945671</v>
      </c>
      <c r="AB154" s="2">
        <f t="shared" si="9"/>
        <v>29.494347878935212</v>
      </c>
      <c r="AC154" s="2">
        <f t="shared" si="10"/>
        <v>26.662209797009844</v>
      </c>
      <c r="AD154" s="2">
        <f t="shared" si="11"/>
        <v>22.979214780600461</v>
      </c>
    </row>
    <row r="155" spans="1:30" s="1" customFormat="1" x14ac:dyDescent="0.25">
      <c r="A155" s="1" t="s">
        <v>151</v>
      </c>
      <c r="C155" s="1">
        <v>1970022</v>
      </c>
      <c r="D155" s="1">
        <v>164</v>
      </c>
      <c r="E155" s="1">
        <v>114788</v>
      </c>
      <c r="F155" s="1">
        <v>45807</v>
      </c>
      <c r="G155" s="1">
        <v>113728</v>
      </c>
      <c r="H155" s="1">
        <v>58519</v>
      </c>
      <c r="I155" s="1">
        <v>370334</v>
      </c>
      <c r="J155" s="1">
        <v>6295</v>
      </c>
      <c r="K155" s="1">
        <v>12507</v>
      </c>
      <c r="L155" s="1">
        <v>336720</v>
      </c>
      <c r="M155" s="1">
        <v>38243</v>
      </c>
      <c r="N155" s="1">
        <v>744</v>
      </c>
      <c r="O155" s="1">
        <v>1674</v>
      </c>
      <c r="P155" s="1">
        <v>56</v>
      </c>
      <c r="Q155" s="1">
        <v>2387</v>
      </c>
      <c r="R155" s="1">
        <v>51070</v>
      </c>
      <c r="S155" s="1">
        <v>810058</v>
      </c>
      <c r="T155" s="1">
        <v>150373</v>
      </c>
      <c r="U155" s="1">
        <v>15133</v>
      </c>
      <c r="V155" s="1">
        <v>44</v>
      </c>
      <c r="W155" s="1">
        <v>40</v>
      </c>
      <c r="X155" s="1">
        <v>47851</v>
      </c>
      <c r="Y155" s="1">
        <v>226</v>
      </c>
      <c r="Z155" s="1">
        <v>30752</v>
      </c>
      <c r="AA155" s="3">
        <f t="shared" si="8"/>
        <v>5.8267369602979056</v>
      </c>
      <c r="AB155" s="3">
        <f t="shared" si="9"/>
        <v>21.768944712292555</v>
      </c>
      <c r="AC155" s="3">
        <f t="shared" si="10"/>
        <v>17.092194909498474</v>
      </c>
      <c r="AD155" s="3">
        <f t="shared" si="11"/>
        <v>43.711593068503802</v>
      </c>
    </row>
    <row r="156" spans="1:30" x14ac:dyDescent="0.25">
      <c r="AA156" t="s">
        <v>187</v>
      </c>
      <c r="AB156" t="s">
        <v>188</v>
      </c>
      <c r="AC156" t="s">
        <v>189</v>
      </c>
      <c r="AD156" t="s">
        <v>190</v>
      </c>
    </row>
  </sheetData>
  <sortState ref="A2:AA135">
    <sortCondition ref="B2:B135"/>
    <sortCondition ref="A2:A1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protiststats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Min</dc:creator>
  <cp:lastModifiedBy>Windows User</cp:lastModifiedBy>
  <dcterms:created xsi:type="dcterms:W3CDTF">2016-08-05T14:15:22Z</dcterms:created>
  <dcterms:modified xsi:type="dcterms:W3CDTF">2016-09-14T16:36:11Z</dcterms:modified>
</cp:coreProperties>
</file>